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L:\Marketing\Ambtenarensalaris.nl\CAO\Onderwijs\"/>
    </mc:Choice>
  </mc:AlternateContent>
  <xr:revisionPtr revIDLastSave="0" documentId="8_{33D17EE2-EC95-414B-A062-6F231ECD5B80}" xr6:coauthVersionLast="32" xr6:coauthVersionMax="32" xr10:uidLastSave="{00000000-0000-0000-0000-000000000000}"/>
  <bookViews>
    <workbookView xWindow="0" yWindow="0" windowWidth="28800" windowHeight="14610" xr2:uid="{00000000-000D-0000-FFFF-FFFF00000000}"/>
  </bookViews>
  <sheets>
    <sheet name="bedragen sec" sheetId="3" r:id="rId1"/>
    <sheet name="met formules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S11" i="3"/>
  <c r="S10" i="3"/>
  <c r="S9" i="3"/>
  <c r="C220" i="1" l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H213" i="1" l="1"/>
  <c r="H212" i="1"/>
  <c r="H211" i="1"/>
  <c r="H210" i="1"/>
  <c r="H209" i="1"/>
  <c r="H208" i="1"/>
  <c r="H207" i="1"/>
  <c r="H206" i="1"/>
  <c r="H205" i="1"/>
  <c r="I213" i="1"/>
  <c r="E212" i="1"/>
  <c r="E211" i="1"/>
  <c r="E210" i="1"/>
  <c r="E209" i="1"/>
  <c r="E208" i="1"/>
  <c r="E207" i="1"/>
  <c r="E206" i="1"/>
  <c r="E205" i="1"/>
  <c r="B213" i="1"/>
  <c r="B212" i="1"/>
  <c r="B211" i="1"/>
  <c r="B210" i="1"/>
  <c r="B209" i="1"/>
  <c r="B208" i="1"/>
  <c r="B207" i="1"/>
  <c r="B206" i="1"/>
  <c r="B205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O198" i="1"/>
  <c r="L198" i="1"/>
  <c r="I198" i="1"/>
  <c r="H198" i="1" s="1"/>
  <c r="I197" i="1"/>
  <c r="H197" i="1"/>
  <c r="H196" i="1"/>
  <c r="H195" i="1"/>
  <c r="H194" i="1"/>
  <c r="H193" i="1"/>
  <c r="H192" i="1"/>
  <c r="H191" i="1"/>
  <c r="H190" i="1"/>
  <c r="H189" i="1"/>
  <c r="H188" i="1"/>
  <c r="H187" i="1"/>
  <c r="E197" i="1"/>
  <c r="E196" i="1"/>
  <c r="E195" i="1"/>
  <c r="E194" i="1"/>
  <c r="E193" i="1"/>
  <c r="E192" i="1"/>
  <c r="E191" i="1"/>
  <c r="E190" i="1"/>
  <c r="E189" i="1"/>
  <c r="E188" i="1"/>
  <c r="E187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H175" i="1"/>
  <c r="H174" i="1"/>
  <c r="H173" i="1"/>
  <c r="H172" i="1"/>
  <c r="H171" i="1"/>
  <c r="H170" i="1"/>
  <c r="H169" i="1"/>
  <c r="H168" i="1"/>
  <c r="H167" i="1"/>
  <c r="H166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F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Q160" i="1"/>
  <c r="Q159" i="1"/>
  <c r="Q158" i="1"/>
  <c r="Q157" i="1"/>
  <c r="Q156" i="1"/>
  <c r="Q155" i="1"/>
  <c r="Q154" i="1"/>
  <c r="Q153" i="1"/>
  <c r="Q152" i="1"/>
  <c r="Q151" i="1"/>
  <c r="Q150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K160" i="1"/>
  <c r="K159" i="1"/>
  <c r="K158" i="1"/>
  <c r="K157" i="1"/>
  <c r="K156" i="1"/>
  <c r="K155" i="1"/>
  <c r="K154" i="1"/>
  <c r="K153" i="1"/>
  <c r="K152" i="1"/>
  <c r="K151" i="1"/>
  <c r="K150" i="1"/>
  <c r="H158" i="1"/>
  <c r="H157" i="1"/>
  <c r="H156" i="1"/>
  <c r="H155" i="1"/>
  <c r="H154" i="1"/>
  <c r="H153" i="1"/>
  <c r="H152" i="1"/>
  <c r="H151" i="1"/>
  <c r="H150" i="1"/>
  <c r="E157" i="1"/>
  <c r="E156" i="1"/>
  <c r="E155" i="1"/>
  <c r="E154" i="1"/>
  <c r="E153" i="1"/>
  <c r="E152" i="1"/>
  <c r="E151" i="1"/>
  <c r="E150" i="1"/>
  <c r="B156" i="1"/>
  <c r="B155" i="1"/>
  <c r="B154" i="1"/>
  <c r="B153" i="1"/>
  <c r="B152" i="1"/>
  <c r="B151" i="1"/>
  <c r="B150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I212" i="1"/>
  <c r="I211" i="1"/>
  <c r="I210" i="1"/>
  <c r="I209" i="1"/>
  <c r="I208" i="1"/>
  <c r="I207" i="1"/>
  <c r="I206" i="1"/>
  <c r="I205" i="1"/>
  <c r="F212" i="1"/>
  <c r="F211" i="1"/>
  <c r="F210" i="1"/>
  <c r="F209" i="1"/>
  <c r="F208" i="1"/>
  <c r="F207" i="1"/>
  <c r="F206" i="1"/>
  <c r="F205" i="1"/>
  <c r="C213" i="1"/>
  <c r="C212" i="1"/>
  <c r="C211" i="1"/>
  <c r="C210" i="1"/>
  <c r="C209" i="1"/>
  <c r="C208" i="1"/>
  <c r="C207" i="1"/>
  <c r="C206" i="1"/>
  <c r="C205" i="1"/>
  <c r="O197" i="1"/>
  <c r="O196" i="1"/>
  <c r="O195" i="1"/>
  <c r="O194" i="1"/>
  <c r="O193" i="1"/>
  <c r="O192" i="1"/>
  <c r="O191" i="1"/>
  <c r="O190" i="1"/>
  <c r="O189" i="1"/>
  <c r="O188" i="1"/>
  <c r="O187" i="1"/>
  <c r="L197" i="1"/>
  <c r="L196" i="1"/>
  <c r="L195" i="1"/>
  <c r="L194" i="1"/>
  <c r="L193" i="1"/>
  <c r="L192" i="1"/>
  <c r="L191" i="1"/>
  <c r="L190" i="1"/>
  <c r="L189" i="1"/>
  <c r="L188" i="1"/>
  <c r="L187" i="1"/>
  <c r="I196" i="1"/>
  <c r="I195" i="1"/>
  <c r="I194" i="1"/>
  <c r="I193" i="1"/>
  <c r="I192" i="1"/>
  <c r="I191" i="1"/>
  <c r="I190" i="1"/>
  <c r="I189" i="1"/>
  <c r="I188" i="1"/>
  <c r="I187" i="1"/>
  <c r="F197" i="1"/>
  <c r="F196" i="1"/>
  <c r="F195" i="1"/>
  <c r="F194" i="1"/>
  <c r="F193" i="1"/>
  <c r="F192" i="1"/>
  <c r="F191" i="1"/>
  <c r="F190" i="1"/>
  <c r="F189" i="1"/>
  <c r="F188" i="1"/>
  <c r="F187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I175" i="1"/>
  <c r="I174" i="1"/>
  <c r="I173" i="1"/>
  <c r="I172" i="1"/>
  <c r="I171" i="1"/>
  <c r="I170" i="1"/>
  <c r="I169" i="1"/>
  <c r="I168" i="1"/>
  <c r="I167" i="1"/>
  <c r="I166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R160" i="1"/>
  <c r="R159" i="1"/>
  <c r="R158" i="1"/>
  <c r="R157" i="1"/>
  <c r="R156" i="1"/>
  <c r="R155" i="1"/>
  <c r="R154" i="1"/>
  <c r="R153" i="1"/>
  <c r="R152" i="1"/>
  <c r="R151" i="1"/>
  <c r="R150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L160" i="1"/>
  <c r="L159" i="1"/>
  <c r="L158" i="1"/>
  <c r="L157" i="1"/>
  <c r="L156" i="1"/>
  <c r="L155" i="1"/>
  <c r="L154" i="1"/>
  <c r="L153" i="1"/>
  <c r="L152" i="1"/>
  <c r="L151" i="1"/>
  <c r="L150" i="1"/>
  <c r="I158" i="1"/>
  <c r="I157" i="1"/>
  <c r="I156" i="1"/>
  <c r="I155" i="1"/>
  <c r="I154" i="1"/>
  <c r="I153" i="1"/>
  <c r="I152" i="1"/>
  <c r="I151" i="1"/>
  <c r="I150" i="1"/>
  <c r="F157" i="1"/>
  <c r="F156" i="1"/>
  <c r="F155" i="1"/>
  <c r="F154" i="1"/>
  <c r="F153" i="1"/>
  <c r="F152" i="1"/>
  <c r="F151" i="1"/>
  <c r="F150" i="1"/>
  <c r="C156" i="1"/>
  <c r="C155" i="1"/>
  <c r="C154" i="1"/>
  <c r="C153" i="1"/>
  <c r="C152" i="1"/>
  <c r="C151" i="1"/>
  <c r="C150" i="1"/>
  <c r="L144" i="1"/>
  <c r="L143" i="1"/>
  <c r="L142" i="1"/>
  <c r="L141" i="1"/>
  <c r="L140" i="1"/>
  <c r="L139" i="1"/>
  <c r="L138" i="1"/>
  <c r="L137" i="1"/>
  <c r="L136" i="1"/>
  <c r="L135" i="1"/>
  <c r="L134" i="1"/>
  <c r="I144" i="1"/>
  <c r="I143" i="1"/>
  <c r="I142" i="1"/>
  <c r="I141" i="1"/>
  <c r="I140" i="1"/>
  <c r="I139" i="1"/>
  <c r="I138" i="1"/>
  <c r="I137" i="1"/>
  <c r="I136" i="1"/>
  <c r="I135" i="1"/>
  <c r="I134" i="1"/>
  <c r="F144" i="1"/>
  <c r="F143" i="1"/>
  <c r="F142" i="1"/>
  <c r="F141" i="1"/>
  <c r="F140" i="1"/>
  <c r="F139" i="1"/>
  <c r="F138" i="1"/>
  <c r="F137" i="1"/>
  <c r="F136" i="1"/>
  <c r="F135" i="1"/>
  <c r="F134" i="1"/>
  <c r="O133" i="1"/>
  <c r="L133" i="1"/>
  <c r="I133" i="1"/>
  <c r="F133" i="1"/>
  <c r="C144" i="1"/>
  <c r="C143" i="1"/>
  <c r="C142" i="1"/>
  <c r="C141" i="1"/>
  <c r="C140" i="1"/>
  <c r="C139" i="1"/>
  <c r="C138" i="1"/>
  <c r="C137" i="1"/>
  <c r="C136" i="1"/>
  <c r="C135" i="1"/>
  <c r="C134" i="1"/>
  <c r="C133" i="1"/>
</calcChain>
</file>

<file path=xl/sharedStrings.xml><?xml version="1.0" encoding="utf-8"?>
<sst xmlns="http://schemas.openxmlformats.org/spreadsheetml/2006/main" count="420" uniqueCount="45">
  <si>
    <t xml:space="preserve">trede </t>
  </si>
  <si>
    <t xml:space="preserve">docent LB </t>
  </si>
  <si>
    <t xml:space="preserve">docent LC </t>
  </si>
  <si>
    <t xml:space="preserve">docent LD </t>
  </si>
  <si>
    <t>docent LE</t>
  </si>
  <si>
    <t>salaris</t>
  </si>
  <si>
    <t>lio</t>
  </si>
  <si>
    <t xml:space="preserve">Functie </t>
  </si>
  <si>
    <t>Schaal 1</t>
  </si>
  <si>
    <t>Schaal 2</t>
  </si>
  <si>
    <t>Schaal 3</t>
  </si>
  <si>
    <t>Schaal 4</t>
  </si>
  <si>
    <t>Schaal 5</t>
  </si>
  <si>
    <t>Schaal 6</t>
  </si>
  <si>
    <t>nr</t>
  </si>
  <si>
    <t>Sal.</t>
  </si>
  <si>
    <t>Schaal 7</t>
  </si>
  <si>
    <t>Schaal 8</t>
  </si>
  <si>
    <t>Schaal 9</t>
  </si>
  <si>
    <t>Schaal 10</t>
  </si>
  <si>
    <t>Schaal 11</t>
  </si>
  <si>
    <t>Schaal 12</t>
  </si>
  <si>
    <t>Schaal 13</t>
  </si>
  <si>
    <t>Schaal 14</t>
  </si>
  <si>
    <t>Schaal 15</t>
  </si>
  <si>
    <t>Schaal 16</t>
  </si>
  <si>
    <t>Schaal 17</t>
  </si>
  <si>
    <t xml:space="preserve">Instroombaan schaal 1 </t>
  </si>
  <si>
    <t>Doorstroombaan schaal 2</t>
  </si>
  <si>
    <t>Doorstroombaan schaal 3</t>
  </si>
  <si>
    <t>At-1</t>
  </si>
  <si>
    <t>At-2</t>
  </si>
  <si>
    <t xml:space="preserve">loonpeil </t>
  </si>
  <si>
    <t>15 jaarsuitzicht Nieuwe nummering</t>
  </si>
  <si>
    <t xml:space="preserve">Schaal </t>
  </si>
  <si>
    <t>Sal.nr</t>
  </si>
  <si>
    <t>HOS</t>
  </si>
  <si>
    <t xml:space="preserve"> </t>
  </si>
  <si>
    <t>salaristabellen 1 juni 2018</t>
  </si>
  <si>
    <t>1-6-2018</t>
  </si>
  <si>
    <t>directie</t>
  </si>
  <si>
    <t>OP</t>
  </si>
  <si>
    <t>schaal 9</t>
  </si>
  <si>
    <t>bindingstoelagen</t>
  </si>
  <si>
    <t>1-7-2016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</si>
</sst>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4"/>
  <sheetViews>
    <sheetView tabSelected="1" topLeftCell="A43" workbookViewId="0">
      <selection activeCell="G96" sqref="G96"/>
    </sheetView>
  </sheetViews>
  <sheetFormatPr defaultRowHeight="15" x14ac:dyDescent="0.25"/>
  <sheetData>
    <row r="1" spans="1:19" x14ac:dyDescent="0.25">
      <c r="A1" s="4" t="s">
        <v>38</v>
      </c>
    </row>
    <row r="4" spans="1:19" x14ac:dyDescent="0.25">
      <c r="A4" t="s">
        <v>0</v>
      </c>
      <c r="B4" t="s">
        <v>1</v>
      </c>
      <c r="D4" t="s">
        <v>0</v>
      </c>
      <c r="E4" t="s">
        <v>2</v>
      </c>
      <c r="G4" t="s">
        <v>0</v>
      </c>
      <c r="H4" t="s">
        <v>3</v>
      </c>
      <c r="J4" t="s">
        <v>0</v>
      </c>
      <c r="K4" t="s">
        <v>4</v>
      </c>
      <c r="N4" t="s">
        <v>6</v>
      </c>
    </row>
    <row r="5" spans="1:19" x14ac:dyDescent="0.25">
      <c r="B5" s="5" t="s">
        <v>44</v>
      </c>
      <c r="C5" s="1">
        <v>43252</v>
      </c>
      <c r="E5" s="5" t="s">
        <v>44</v>
      </c>
      <c r="F5" s="5" t="s">
        <v>39</v>
      </c>
      <c r="H5" s="5" t="s">
        <v>44</v>
      </c>
      <c r="I5" s="5" t="s">
        <v>39</v>
      </c>
      <c r="K5" s="5" t="s">
        <v>44</v>
      </c>
      <c r="L5" s="5" t="s">
        <v>39</v>
      </c>
      <c r="N5" s="5" t="s">
        <v>44</v>
      </c>
      <c r="O5" s="5" t="s">
        <v>39</v>
      </c>
    </row>
    <row r="6" spans="1:19" x14ac:dyDescent="0.25">
      <c r="A6">
        <v>1</v>
      </c>
      <c r="B6">
        <v>2601</v>
      </c>
      <c r="C6">
        <v>2662</v>
      </c>
      <c r="D6">
        <v>1</v>
      </c>
      <c r="E6">
        <v>2617</v>
      </c>
      <c r="F6">
        <v>2679</v>
      </c>
      <c r="G6">
        <v>1</v>
      </c>
      <c r="H6">
        <v>2628</v>
      </c>
      <c r="I6">
        <v>2689</v>
      </c>
      <c r="J6">
        <v>1</v>
      </c>
      <c r="K6">
        <v>3380</v>
      </c>
      <c r="L6">
        <v>3459</v>
      </c>
      <c r="N6" s="2">
        <v>1313.835</v>
      </c>
      <c r="O6">
        <v>1344.71</v>
      </c>
    </row>
    <row r="7" spans="1:19" x14ac:dyDescent="0.25">
      <c r="A7">
        <v>2</v>
      </c>
      <c r="B7">
        <v>2665</v>
      </c>
      <c r="C7">
        <v>2727</v>
      </c>
      <c r="D7">
        <v>2</v>
      </c>
      <c r="E7">
        <v>2743</v>
      </c>
      <c r="F7">
        <v>2807</v>
      </c>
      <c r="G7">
        <v>2</v>
      </c>
      <c r="H7">
        <v>2784</v>
      </c>
      <c r="I7">
        <v>2849</v>
      </c>
      <c r="J7">
        <v>2</v>
      </c>
      <c r="K7">
        <v>3506</v>
      </c>
      <c r="L7">
        <v>3589</v>
      </c>
      <c r="Q7" t="s">
        <v>43</v>
      </c>
    </row>
    <row r="8" spans="1:19" x14ac:dyDescent="0.25">
      <c r="A8">
        <v>3</v>
      </c>
      <c r="B8">
        <v>2746</v>
      </c>
      <c r="C8">
        <v>2810</v>
      </c>
      <c r="D8">
        <v>3</v>
      </c>
      <c r="E8">
        <v>2886</v>
      </c>
      <c r="F8">
        <v>2954</v>
      </c>
      <c r="G8">
        <v>3</v>
      </c>
      <c r="H8">
        <v>2966</v>
      </c>
      <c r="I8">
        <v>3036</v>
      </c>
      <c r="J8">
        <v>3</v>
      </c>
      <c r="K8">
        <v>3619</v>
      </c>
      <c r="L8">
        <v>3704</v>
      </c>
      <c r="R8" s="5" t="s">
        <v>44</v>
      </c>
      <c r="S8" s="5" t="s">
        <v>39</v>
      </c>
    </row>
    <row r="9" spans="1:19" x14ac:dyDescent="0.25">
      <c r="A9">
        <v>4</v>
      </c>
      <c r="B9">
        <v>2827</v>
      </c>
      <c r="C9">
        <v>2893</v>
      </c>
      <c r="D9">
        <v>4</v>
      </c>
      <c r="E9">
        <v>3030</v>
      </c>
      <c r="F9">
        <v>3101</v>
      </c>
      <c r="G9">
        <v>4</v>
      </c>
      <c r="H9">
        <v>3148</v>
      </c>
      <c r="I9">
        <v>3222</v>
      </c>
      <c r="J9">
        <v>4</v>
      </c>
      <c r="K9">
        <v>3848</v>
      </c>
      <c r="L9">
        <v>3938</v>
      </c>
      <c r="Q9" t="s">
        <v>40</v>
      </c>
      <c r="R9">
        <v>242.06</v>
      </c>
      <c r="S9" s="2">
        <f>1.0235*R9</f>
        <v>247.74841000000001</v>
      </c>
    </row>
    <row r="10" spans="1:19" x14ac:dyDescent="0.25">
      <c r="A10">
        <v>5</v>
      </c>
      <c r="B10">
        <v>2909</v>
      </c>
      <c r="C10">
        <v>2977</v>
      </c>
      <c r="D10">
        <v>5</v>
      </c>
      <c r="E10">
        <v>3172</v>
      </c>
      <c r="F10">
        <v>3247</v>
      </c>
      <c r="G10">
        <v>5</v>
      </c>
      <c r="H10">
        <v>3330</v>
      </c>
      <c r="I10">
        <v>3408</v>
      </c>
      <c r="J10">
        <v>5</v>
      </c>
      <c r="K10">
        <v>4102</v>
      </c>
      <c r="L10">
        <v>4199</v>
      </c>
      <c r="Q10" t="s">
        <v>41</v>
      </c>
      <c r="R10">
        <v>1459.22</v>
      </c>
      <c r="S10" s="2">
        <f t="shared" ref="S10:S11" si="0">1.0235*R10</f>
        <v>1493.5116700000001</v>
      </c>
    </row>
    <row r="11" spans="1:19" x14ac:dyDescent="0.25">
      <c r="A11">
        <v>6</v>
      </c>
      <c r="B11">
        <v>3010</v>
      </c>
      <c r="C11">
        <v>3080</v>
      </c>
      <c r="D11">
        <v>6</v>
      </c>
      <c r="E11">
        <v>3332</v>
      </c>
      <c r="F11">
        <v>3410</v>
      </c>
      <c r="G11">
        <v>6</v>
      </c>
      <c r="H11">
        <v>3535</v>
      </c>
      <c r="I11">
        <v>3618</v>
      </c>
      <c r="J11">
        <v>6</v>
      </c>
      <c r="K11">
        <v>4334</v>
      </c>
      <c r="L11">
        <v>4436</v>
      </c>
      <c r="Q11" t="s">
        <v>42</v>
      </c>
      <c r="R11">
        <v>242.06</v>
      </c>
      <c r="S11" s="2">
        <f t="shared" si="0"/>
        <v>247.74841000000001</v>
      </c>
    </row>
    <row r="12" spans="1:19" x14ac:dyDescent="0.25">
      <c r="A12">
        <v>7</v>
      </c>
      <c r="B12">
        <v>3128</v>
      </c>
      <c r="C12">
        <v>3201</v>
      </c>
      <c r="D12">
        <v>7</v>
      </c>
      <c r="E12">
        <v>3509</v>
      </c>
      <c r="F12">
        <v>3591</v>
      </c>
      <c r="G12">
        <v>7</v>
      </c>
      <c r="H12">
        <v>3764</v>
      </c>
      <c r="I12">
        <v>3852</v>
      </c>
      <c r="J12">
        <v>7</v>
      </c>
      <c r="K12">
        <v>4565</v>
      </c>
      <c r="L12">
        <v>4672</v>
      </c>
    </row>
    <row r="13" spans="1:19" x14ac:dyDescent="0.25">
      <c r="A13">
        <v>8</v>
      </c>
      <c r="B13">
        <v>3262</v>
      </c>
      <c r="C13">
        <v>3338</v>
      </c>
      <c r="D13">
        <v>8</v>
      </c>
      <c r="E13">
        <v>3701</v>
      </c>
      <c r="F13">
        <v>3788</v>
      </c>
      <c r="G13">
        <v>8</v>
      </c>
      <c r="H13">
        <v>4019</v>
      </c>
      <c r="I13">
        <v>4114</v>
      </c>
      <c r="J13">
        <v>8</v>
      </c>
      <c r="K13">
        <v>4797</v>
      </c>
      <c r="L13">
        <v>4910</v>
      </c>
    </row>
    <row r="14" spans="1:19" x14ac:dyDescent="0.25">
      <c r="A14">
        <v>9</v>
      </c>
      <c r="B14">
        <v>3414</v>
      </c>
      <c r="C14">
        <v>3494</v>
      </c>
      <c r="D14">
        <v>9</v>
      </c>
      <c r="E14">
        <v>3911</v>
      </c>
      <c r="F14">
        <v>4003</v>
      </c>
      <c r="G14">
        <v>9</v>
      </c>
      <c r="H14">
        <v>4297</v>
      </c>
      <c r="I14">
        <v>4398</v>
      </c>
      <c r="J14">
        <v>9</v>
      </c>
      <c r="K14">
        <v>5029</v>
      </c>
      <c r="L14">
        <v>5147</v>
      </c>
    </row>
    <row r="15" spans="1:19" x14ac:dyDescent="0.25">
      <c r="A15">
        <v>10</v>
      </c>
      <c r="B15">
        <v>3583</v>
      </c>
      <c r="C15">
        <v>3667</v>
      </c>
      <c r="D15">
        <v>10</v>
      </c>
      <c r="E15">
        <v>4137</v>
      </c>
      <c r="F15">
        <v>4234</v>
      </c>
      <c r="G15">
        <v>10</v>
      </c>
      <c r="H15">
        <v>4600</v>
      </c>
      <c r="I15">
        <v>4708</v>
      </c>
      <c r="J15">
        <v>10</v>
      </c>
      <c r="K15">
        <v>5260</v>
      </c>
      <c r="L15">
        <v>5383</v>
      </c>
    </row>
    <row r="16" spans="1:19" x14ac:dyDescent="0.25">
      <c r="A16">
        <v>11</v>
      </c>
      <c r="B16">
        <v>3770</v>
      </c>
      <c r="C16">
        <v>3859</v>
      </c>
      <c r="D16">
        <v>11</v>
      </c>
      <c r="E16">
        <v>4380</v>
      </c>
      <c r="F16">
        <v>4483</v>
      </c>
      <c r="G16">
        <v>11</v>
      </c>
      <c r="H16">
        <v>4927</v>
      </c>
      <c r="I16">
        <v>5042</v>
      </c>
      <c r="J16">
        <v>11</v>
      </c>
      <c r="K16">
        <v>5490</v>
      </c>
      <c r="L16">
        <v>5619</v>
      </c>
    </row>
    <row r="17" spans="1:18" x14ac:dyDescent="0.25">
      <c r="A17">
        <v>12</v>
      </c>
      <c r="B17">
        <v>3978</v>
      </c>
      <c r="C17">
        <v>4071</v>
      </c>
      <c r="D17">
        <v>12</v>
      </c>
      <c r="E17">
        <v>4639</v>
      </c>
      <c r="F17">
        <v>4748</v>
      </c>
      <c r="G17">
        <v>12</v>
      </c>
      <c r="H17">
        <v>5279</v>
      </c>
      <c r="I17">
        <v>5403</v>
      </c>
      <c r="J17">
        <v>12</v>
      </c>
      <c r="K17">
        <v>5724</v>
      </c>
      <c r="L17">
        <v>5859</v>
      </c>
    </row>
    <row r="20" spans="1:18" x14ac:dyDescent="0.25">
      <c r="A20" t="s">
        <v>7</v>
      </c>
      <c r="D20" t="s">
        <v>7</v>
      </c>
      <c r="G20" t="s">
        <v>7</v>
      </c>
      <c r="J20" t="s">
        <v>7</v>
      </c>
      <c r="M20" t="s">
        <v>7</v>
      </c>
      <c r="P20" t="s">
        <v>7</v>
      </c>
    </row>
    <row r="21" spans="1:18" x14ac:dyDescent="0.25">
      <c r="A21" t="s">
        <v>8</v>
      </c>
      <c r="D21" t="s">
        <v>9</v>
      </c>
      <c r="G21" t="s">
        <v>10</v>
      </c>
      <c r="J21" t="s">
        <v>11</v>
      </c>
      <c r="M21" t="s">
        <v>12</v>
      </c>
      <c r="P21" t="s">
        <v>13</v>
      </c>
    </row>
    <row r="22" spans="1:18" x14ac:dyDescent="0.25">
      <c r="A22" t="s">
        <v>14</v>
      </c>
      <c r="B22" s="5" t="s">
        <v>44</v>
      </c>
      <c r="C22" s="5" t="s">
        <v>39</v>
      </c>
      <c r="D22" t="s">
        <v>14</v>
      </c>
      <c r="E22" s="5" t="s">
        <v>44</v>
      </c>
      <c r="F22" s="5" t="s">
        <v>39</v>
      </c>
      <c r="G22" t="s">
        <v>14</v>
      </c>
      <c r="H22" s="5" t="s">
        <v>44</v>
      </c>
      <c r="I22" s="5" t="s">
        <v>39</v>
      </c>
      <c r="J22" t="s">
        <v>14</v>
      </c>
      <c r="K22" s="5" t="s">
        <v>44</v>
      </c>
      <c r="L22" s="5" t="s">
        <v>39</v>
      </c>
      <c r="M22" t="s">
        <v>14</v>
      </c>
      <c r="N22" s="5" t="s">
        <v>44</v>
      </c>
      <c r="O22" s="5" t="s">
        <v>39</v>
      </c>
      <c r="P22" t="s">
        <v>14</v>
      </c>
      <c r="Q22" s="5" t="s">
        <v>44</v>
      </c>
      <c r="R22" s="5" t="s">
        <v>39</v>
      </c>
    </row>
    <row r="23" spans="1:18" x14ac:dyDescent="0.25">
      <c r="A23">
        <v>1</v>
      </c>
      <c r="B23">
        <v>1609</v>
      </c>
      <c r="C23">
        <v>1646</v>
      </c>
      <c r="D23">
        <v>1</v>
      </c>
      <c r="E23">
        <v>1644</v>
      </c>
      <c r="F23">
        <v>1682</v>
      </c>
      <c r="G23">
        <v>1</v>
      </c>
      <c r="H23">
        <v>1644</v>
      </c>
      <c r="I23">
        <v>1682</v>
      </c>
      <c r="J23">
        <v>1</v>
      </c>
      <c r="K23">
        <v>1674</v>
      </c>
      <c r="L23">
        <v>1713</v>
      </c>
      <c r="M23">
        <v>1</v>
      </c>
      <c r="N23">
        <v>1706</v>
      </c>
      <c r="O23">
        <v>1746</v>
      </c>
      <c r="P23">
        <v>1</v>
      </c>
      <c r="Q23">
        <v>1766</v>
      </c>
      <c r="R23">
        <v>1807</v>
      </c>
    </row>
    <row r="24" spans="1:18" x14ac:dyDescent="0.25">
      <c r="A24">
        <v>2</v>
      </c>
      <c r="B24">
        <v>1673</v>
      </c>
      <c r="C24">
        <v>1713</v>
      </c>
      <c r="D24">
        <v>2</v>
      </c>
      <c r="E24">
        <v>1706</v>
      </c>
      <c r="F24">
        <v>1746</v>
      </c>
      <c r="G24">
        <v>2</v>
      </c>
      <c r="H24">
        <v>1766</v>
      </c>
      <c r="I24">
        <v>1807</v>
      </c>
      <c r="J24">
        <v>2</v>
      </c>
      <c r="K24">
        <v>1736</v>
      </c>
      <c r="L24">
        <v>1777</v>
      </c>
      <c r="M24">
        <v>2</v>
      </c>
      <c r="N24">
        <v>1736</v>
      </c>
      <c r="O24">
        <v>1777</v>
      </c>
      <c r="P24">
        <v>2</v>
      </c>
      <c r="Q24">
        <v>1833</v>
      </c>
      <c r="R24">
        <v>1876</v>
      </c>
    </row>
    <row r="25" spans="1:18" x14ac:dyDescent="0.25">
      <c r="A25">
        <v>3</v>
      </c>
      <c r="B25">
        <v>1736</v>
      </c>
      <c r="C25">
        <v>1777</v>
      </c>
      <c r="D25">
        <v>3</v>
      </c>
      <c r="E25">
        <v>1766</v>
      </c>
      <c r="F25">
        <v>1807</v>
      </c>
      <c r="G25">
        <v>3</v>
      </c>
      <c r="H25">
        <v>1833</v>
      </c>
      <c r="I25">
        <v>1876</v>
      </c>
      <c r="J25">
        <v>3</v>
      </c>
      <c r="K25">
        <v>1800</v>
      </c>
      <c r="L25">
        <v>1842</v>
      </c>
      <c r="M25">
        <v>3</v>
      </c>
      <c r="N25">
        <v>1833</v>
      </c>
      <c r="O25">
        <v>1876</v>
      </c>
      <c r="P25">
        <v>3</v>
      </c>
      <c r="Q25">
        <v>2051</v>
      </c>
      <c r="R25">
        <v>2099</v>
      </c>
    </row>
    <row r="26" spans="1:18" x14ac:dyDescent="0.25">
      <c r="A26">
        <v>4</v>
      </c>
      <c r="B26">
        <v>1766</v>
      </c>
      <c r="C26">
        <v>1807</v>
      </c>
      <c r="D26">
        <v>4</v>
      </c>
      <c r="E26">
        <v>1833</v>
      </c>
      <c r="F26">
        <v>1876</v>
      </c>
      <c r="G26">
        <v>4</v>
      </c>
      <c r="H26">
        <v>1930</v>
      </c>
      <c r="I26">
        <v>1975</v>
      </c>
      <c r="J26">
        <v>4</v>
      </c>
      <c r="K26">
        <v>1878</v>
      </c>
      <c r="L26">
        <v>1922</v>
      </c>
      <c r="M26">
        <v>4</v>
      </c>
      <c r="N26">
        <v>1930</v>
      </c>
      <c r="O26">
        <v>1975</v>
      </c>
      <c r="P26">
        <v>4</v>
      </c>
      <c r="Q26">
        <v>2166</v>
      </c>
      <c r="R26">
        <v>2217</v>
      </c>
    </row>
    <row r="27" spans="1:18" x14ac:dyDescent="0.25">
      <c r="A27">
        <v>5</v>
      </c>
      <c r="B27">
        <v>1800</v>
      </c>
      <c r="C27">
        <v>1842</v>
      </c>
      <c r="D27">
        <v>5</v>
      </c>
      <c r="E27">
        <v>1878</v>
      </c>
      <c r="F27">
        <v>1922</v>
      </c>
      <c r="G27">
        <v>5</v>
      </c>
      <c r="H27">
        <v>1993</v>
      </c>
      <c r="I27">
        <v>2039</v>
      </c>
      <c r="J27">
        <v>5</v>
      </c>
      <c r="K27">
        <v>1993</v>
      </c>
      <c r="L27">
        <v>2039</v>
      </c>
      <c r="M27">
        <v>5</v>
      </c>
      <c r="N27">
        <v>2051</v>
      </c>
      <c r="O27">
        <v>2099</v>
      </c>
      <c r="P27">
        <v>5</v>
      </c>
      <c r="Q27">
        <v>2222</v>
      </c>
      <c r="R27">
        <v>2275</v>
      </c>
    </row>
    <row r="28" spans="1:18" x14ac:dyDescent="0.25">
      <c r="A28">
        <v>6</v>
      </c>
      <c r="B28">
        <v>1833</v>
      </c>
      <c r="C28">
        <v>1876</v>
      </c>
      <c r="D28">
        <v>6</v>
      </c>
      <c r="E28">
        <v>1930</v>
      </c>
      <c r="F28">
        <v>1975</v>
      </c>
      <c r="G28">
        <v>6</v>
      </c>
      <c r="H28">
        <v>2051</v>
      </c>
      <c r="I28">
        <v>2099</v>
      </c>
      <c r="J28">
        <v>6</v>
      </c>
      <c r="K28">
        <v>2051</v>
      </c>
      <c r="L28">
        <v>2099</v>
      </c>
      <c r="M28">
        <v>6</v>
      </c>
      <c r="N28">
        <v>2110</v>
      </c>
      <c r="O28">
        <v>2159</v>
      </c>
      <c r="P28">
        <v>6</v>
      </c>
      <c r="Q28">
        <v>2277</v>
      </c>
      <c r="R28">
        <v>2330</v>
      </c>
    </row>
    <row r="29" spans="1:18" x14ac:dyDescent="0.25">
      <c r="A29">
        <v>7</v>
      </c>
      <c r="B29">
        <v>1878</v>
      </c>
      <c r="C29">
        <v>1922</v>
      </c>
      <c r="D29">
        <v>7</v>
      </c>
      <c r="E29">
        <v>1993</v>
      </c>
      <c r="F29">
        <v>2039</v>
      </c>
      <c r="G29">
        <v>7</v>
      </c>
      <c r="H29">
        <v>2110</v>
      </c>
      <c r="I29">
        <v>2159</v>
      </c>
      <c r="J29">
        <v>7</v>
      </c>
      <c r="K29">
        <v>2110</v>
      </c>
      <c r="L29">
        <v>2159</v>
      </c>
      <c r="M29">
        <v>7</v>
      </c>
      <c r="N29">
        <v>2166</v>
      </c>
      <c r="O29">
        <v>2217</v>
      </c>
      <c r="P29">
        <v>7</v>
      </c>
      <c r="Q29">
        <v>2331</v>
      </c>
      <c r="R29">
        <v>2386</v>
      </c>
    </row>
    <row r="30" spans="1:18" x14ac:dyDescent="0.25">
      <c r="D30">
        <v>8</v>
      </c>
      <c r="E30">
        <v>2051</v>
      </c>
      <c r="F30">
        <v>2099</v>
      </c>
      <c r="G30">
        <v>8</v>
      </c>
      <c r="H30">
        <v>2166</v>
      </c>
      <c r="I30">
        <v>2217</v>
      </c>
      <c r="J30">
        <v>8</v>
      </c>
      <c r="K30">
        <v>2166</v>
      </c>
      <c r="L30">
        <v>2217</v>
      </c>
      <c r="M30">
        <v>8</v>
      </c>
      <c r="N30">
        <v>2222</v>
      </c>
      <c r="O30">
        <v>2275</v>
      </c>
      <c r="P30">
        <v>8</v>
      </c>
      <c r="Q30">
        <v>2386</v>
      </c>
      <c r="R30">
        <v>2442</v>
      </c>
    </row>
    <row r="31" spans="1:18" x14ac:dyDescent="0.25">
      <c r="G31">
        <v>9</v>
      </c>
      <c r="H31">
        <v>2222</v>
      </c>
      <c r="I31">
        <v>2275</v>
      </c>
      <c r="J31">
        <v>9</v>
      </c>
      <c r="K31">
        <v>2222</v>
      </c>
      <c r="L31">
        <v>2275</v>
      </c>
      <c r="M31">
        <v>9</v>
      </c>
      <c r="N31">
        <v>2277</v>
      </c>
      <c r="O31">
        <v>2330</v>
      </c>
      <c r="P31">
        <v>9</v>
      </c>
      <c r="Q31">
        <v>2449</v>
      </c>
      <c r="R31">
        <v>2506</v>
      </c>
    </row>
    <row r="32" spans="1:18" x14ac:dyDescent="0.25">
      <c r="J32">
        <v>10</v>
      </c>
      <c r="K32">
        <v>2277</v>
      </c>
      <c r="L32">
        <v>2330</v>
      </c>
      <c r="M32">
        <v>10</v>
      </c>
      <c r="N32">
        <v>2331</v>
      </c>
      <c r="O32">
        <v>2386</v>
      </c>
      <c r="P32">
        <v>10</v>
      </c>
      <c r="Q32">
        <v>2510</v>
      </c>
      <c r="R32">
        <v>2569</v>
      </c>
    </row>
    <row r="33" spans="1:18" x14ac:dyDescent="0.25">
      <c r="J33">
        <v>11</v>
      </c>
      <c r="K33">
        <v>2331</v>
      </c>
      <c r="L33">
        <v>2386</v>
      </c>
      <c r="M33">
        <v>11</v>
      </c>
      <c r="N33">
        <v>2386</v>
      </c>
      <c r="O33">
        <v>2442</v>
      </c>
      <c r="P33">
        <v>11</v>
      </c>
      <c r="Q33">
        <v>2566</v>
      </c>
      <c r="R33">
        <v>2626</v>
      </c>
    </row>
    <row r="34" spans="1:18" x14ac:dyDescent="0.25">
      <c r="M34">
        <v>12</v>
      </c>
      <c r="N34">
        <v>2449</v>
      </c>
      <c r="O34">
        <v>2506</v>
      </c>
    </row>
    <row r="36" spans="1:18" x14ac:dyDescent="0.25">
      <c r="A36" t="s">
        <v>7</v>
      </c>
      <c r="D36" t="s">
        <v>7</v>
      </c>
      <c r="G36" t="s">
        <v>7</v>
      </c>
      <c r="J36" t="s">
        <v>7</v>
      </c>
      <c r="M36" t="s">
        <v>7</v>
      </c>
      <c r="P36" t="s">
        <v>7</v>
      </c>
    </row>
    <row r="37" spans="1:18" x14ac:dyDescent="0.25">
      <c r="A37" t="s">
        <v>16</v>
      </c>
      <c r="D37" t="s">
        <v>17</v>
      </c>
      <c r="G37" t="s">
        <v>18</v>
      </c>
      <c r="J37" t="s">
        <v>19</v>
      </c>
      <c r="M37" t="s">
        <v>20</v>
      </c>
      <c r="P37" t="s">
        <v>21</v>
      </c>
    </row>
    <row r="38" spans="1:18" x14ac:dyDescent="0.25">
      <c r="A38" t="s">
        <v>14</v>
      </c>
      <c r="B38" s="5" t="s">
        <v>44</v>
      </c>
      <c r="C38" s="5" t="s">
        <v>39</v>
      </c>
      <c r="D38" t="s">
        <v>14</v>
      </c>
      <c r="E38" s="5" t="s">
        <v>44</v>
      </c>
      <c r="F38" s="5" t="s">
        <v>39</v>
      </c>
      <c r="G38" t="s">
        <v>14</v>
      </c>
      <c r="H38" s="5" t="s">
        <v>44</v>
      </c>
      <c r="I38" s="5" t="s">
        <v>39</v>
      </c>
      <c r="J38" t="s">
        <v>14</v>
      </c>
      <c r="K38" s="5" t="s">
        <v>44</v>
      </c>
      <c r="L38" s="5" t="s">
        <v>39</v>
      </c>
      <c r="M38" t="s">
        <v>14</v>
      </c>
      <c r="N38" s="5" t="s">
        <v>44</v>
      </c>
      <c r="O38" s="5" t="s">
        <v>39</v>
      </c>
      <c r="P38" t="s">
        <v>14</v>
      </c>
      <c r="Q38" s="5" t="s">
        <v>44</v>
      </c>
      <c r="R38" s="5" t="s">
        <v>39</v>
      </c>
    </row>
    <row r="39" spans="1:18" x14ac:dyDescent="0.25">
      <c r="A39">
        <v>1</v>
      </c>
      <c r="B39">
        <v>1878</v>
      </c>
      <c r="C39">
        <v>1922</v>
      </c>
      <c r="D39">
        <v>1</v>
      </c>
      <c r="E39">
        <v>2110</v>
      </c>
      <c r="F39">
        <v>2159</v>
      </c>
      <c r="G39">
        <v>1</v>
      </c>
      <c r="H39">
        <v>2386</v>
      </c>
      <c r="I39">
        <v>2442</v>
      </c>
      <c r="J39">
        <v>1</v>
      </c>
      <c r="K39">
        <v>2386</v>
      </c>
      <c r="L39">
        <v>2442</v>
      </c>
      <c r="M39">
        <v>1</v>
      </c>
      <c r="N39">
        <v>2510</v>
      </c>
      <c r="O39">
        <v>2569</v>
      </c>
      <c r="P39">
        <v>1</v>
      </c>
      <c r="Q39">
        <v>3380</v>
      </c>
      <c r="R39">
        <v>3459</v>
      </c>
    </row>
    <row r="40" spans="1:18" x14ac:dyDescent="0.25">
      <c r="A40">
        <v>2</v>
      </c>
      <c r="B40">
        <v>1930</v>
      </c>
      <c r="C40">
        <v>1975</v>
      </c>
      <c r="D40">
        <v>2</v>
      </c>
      <c r="E40">
        <v>2166</v>
      </c>
      <c r="F40">
        <v>2217</v>
      </c>
      <c r="G40">
        <v>2</v>
      </c>
      <c r="H40">
        <v>2510</v>
      </c>
      <c r="I40">
        <v>2569</v>
      </c>
      <c r="J40">
        <v>2</v>
      </c>
      <c r="K40">
        <v>2628</v>
      </c>
      <c r="L40">
        <v>2689</v>
      </c>
      <c r="M40">
        <v>2</v>
      </c>
      <c r="N40">
        <v>2628</v>
      </c>
      <c r="O40">
        <v>2689</v>
      </c>
      <c r="P40">
        <v>2</v>
      </c>
      <c r="Q40">
        <v>3506</v>
      </c>
      <c r="R40">
        <v>3589</v>
      </c>
    </row>
    <row r="41" spans="1:18" x14ac:dyDescent="0.25">
      <c r="A41">
        <v>3</v>
      </c>
      <c r="B41">
        <v>2051</v>
      </c>
      <c r="C41">
        <v>2099</v>
      </c>
      <c r="D41">
        <v>3</v>
      </c>
      <c r="E41">
        <v>2277</v>
      </c>
      <c r="F41">
        <v>2330</v>
      </c>
      <c r="G41">
        <v>3</v>
      </c>
      <c r="H41">
        <v>2755</v>
      </c>
      <c r="I41">
        <v>2820</v>
      </c>
      <c r="J41">
        <v>3</v>
      </c>
      <c r="K41">
        <v>2755</v>
      </c>
      <c r="L41">
        <v>2820</v>
      </c>
      <c r="M41">
        <v>3</v>
      </c>
      <c r="N41">
        <v>2759</v>
      </c>
      <c r="O41">
        <v>2823</v>
      </c>
      <c r="P41">
        <v>3</v>
      </c>
      <c r="Q41">
        <v>3619</v>
      </c>
      <c r="R41">
        <v>3704</v>
      </c>
    </row>
    <row r="42" spans="1:18" x14ac:dyDescent="0.25">
      <c r="A42">
        <v>4</v>
      </c>
      <c r="B42">
        <v>2277</v>
      </c>
      <c r="C42">
        <v>2330</v>
      </c>
      <c r="D42">
        <v>4</v>
      </c>
      <c r="E42">
        <v>2510</v>
      </c>
      <c r="F42">
        <v>2569</v>
      </c>
      <c r="G42">
        <v>4</v>
      </c>
      <c r="H42">
        <v>2897</v>
      </c>
      <c r="I42">
        <v>2965</v>
      </c>
      <c r="J42">
        <v>4</v>
      </c>
      <c r="K42">
        <v>2897</v>
      </c>
      <c r="L42">
        <v>2965</v>
      </c>
      <c r="M42">
        <v>4</v>
      </c>
      <c r="N42">
        <v>2899</v>
      </c>
      <c r="O42">
        <v>2967</v>
      </c>
      <c r="P42">
        <v>4</v>
      </c>
      <c r="Q42">
        <v>3735</v>
      </c>
      <c r="R42">
        <v>3823</v>
      </c>
    </row>
    <row r="43" spans="1:18" x14ac:dyDescent="0.25">
      <c r="A43">
        <v>5</v>
      </c>
      <c r="B43">
        <v>2386</v>
      </c>
      <c r="C43">
        <v>2442</v>
      </c>
      <c r="D43">
        <v>5</v>
      </c>
      <c r="E43">
        <v>2628</v>
      </c>
      <c r="F43">
        <v>2689</v>
      </c>
      <c r="G43">
        <v>5</v>
      </c>
      <c r="H43">
        <v>3021</v>
      </c>
      <c r="I43">
        <v>3092</v>
      </c>
      <c r="J43">
        <v>5</v>
      </c>
      <c r="K43">
        <v>3021</v>
      </c>
      <c r="L43">
        <v>3092</v>
      </c>
      <c r="M43">
        <v>5</v>
      </c>
      <c r="N43">
        <v>3030</v>
      </c>
      <c r="O43">
        <v>3101</v>
      </c>
      <c r="P43">
        <v>5</v>
      </c>
      <c r="Q43">
        <v>3848</v>
      </c>
      <c r="R43">
        <v>3938</v>
      </c>
    </row>
    <row r="44" spans="1:18" x14ac:dyDescent="0.25">
      <c r="A44">
        <v>6</v>
      </c>
      <c r="B44">
        <v>2449</v>
      </c>
      <c r="C44">
        <v>2506</v>
      </c>
      <c r="D44">
        <v>6</v>
      </c>
      <c r="E44">
        <v>2755</v>
      </c>
      <c r="F44">
        <v>2820</v>
      </c>
      <c r="G44">
        <v>6</v>
      </c>
      <c r="H44">
        <v>3145</v>
      </c>
      <c r="I44">
        <v>3219</v>
      </c>
      <c r="J44">
        <v>6</v>
      </c>
      <c r="K44">
        <v>3145</v>
      </c>
      <c r="L44">
        <v>3219</v>
      </c>
      <c r="M44">
        <v>6</v>
      </c>
      <c r="N44">
        <v>3162</v>
      </c>
      <c r="O44">
        <v>3236</v>
      </c>
      <c r="P44">
        <v>6</v>
      </c>
      <c r="Q44">
        <v>3978</v>
      </c>
      <c r="R44">
        <v>4071</v>
      </c>
    </row>
    <row r="45" spans="1:18" x14ac:dyDescent="0.25">
      <c r="A45">
        <v>7</v>
      </c>
      <c r="B45">
        <v>2510</v>
      </c>
      <c r="C45">
        <v>2569</v>
      </c>
      <c r="D45">
        <v>7</v>
      </c>
      <c r="E45">
        <v>2830</v>
      </c>
      <c r="F45">
        <v>2896</v>
      </c>
      <c r="G45">
        <v>7</v>
      </c>
      <c r="H45">
        <v>3263</v>
      </c>
      <c r="I45">
        <v>3339</v>
      </c>
      <c r="J45">
        <v>7</v>
      </c>
      <c r="K45">
        <v>3263</v>
      </c>
      <c r="L45">
        <v>3339</v>
      </c>
      <c r="M45">
        <v>7</v>
      </c>
      <c r="N45">
        <v>3295</v>
      </c>
      <c r="O45">
        <v>3372</v>
      </c>
      <c r="P45">
        <v>7</v>
      </c>
      <c r="Q45">
        <v>4227</v>
      </c>
      <c r="R45">
        <v>4326</v>
      </c>
    </row>
    <row r="46" spans="1:18" x14ac:dyDescent="0.25">
      <c r="A46">
        <v>8</v>
      </c>
      <c r="B46">
        <v>2566</v>
      </c>
      <c r="C46">
        <v>2626</v>
      </c>
      <c r="D46">
        <v>8</v>
      </c>
      <c r="E46">
        <v>2897</v>
      </c>
      <c r="F46">
        <v>2965</v>
      </c>
      <c r="G46">
        <v>8</v>
      </c>
      <c r="H46">
        <v>3380</v>
      </c>
      <c r="I46">
        <v>3459</v>
      </c>
      <c r="J46">
        <v>8</v>
      </c>
      <c r="K46">
        <v>3380</v>
      </c>
      <c r="L46">
        <v>3459</v>
      </c>
      <c r="M46">
        <v>8</v>
      </c>
      <c r="N46">
        <v>3506</v>
      </c>
      <c r="O46">
        <v>3589</v>
      </c>
      <c r="P46">
        <v>8</v>
      </c>
      <c r="Q46">
        <v>4344</v>
      </c>
      <c r="R46">
        <v>4446</v>
      </c>
    </row>
    <row r="47" spans="1:18" x14ac:dyDescent="0.25">
      <c r="A47">
        <v>9</v>
      </c>
      <c r="B47">
        <v>2628</v>
      </c>
      <c r="C47">
        <v>2689</v>
      </c>
      <c r="D47">
        <v>9</v>
      </c>
      <c r="E47">
        <v>2956</v>
      </c>
      <c r="F47">
        <v>3026</v>
      </c>
      <c r="G47">
        <v>9</v>
      </c>
      <c r="H47">
        <v>3506</v>
      </c>
      <c r="I47">
        <v>3589</v>
      </c>
      <c r="J47">
        <v>9</v>
      </c>
      <c r="K47">
        <v>3506</v>
      </c>
      <c r="L47">
        <v>3589</v>
      </c>
      <c r="M47">
        <v>9</v>
      </c>
      <c r="N47">
        <v>3648</v>
      </c>
      <c r="O47">
        <v>3734</v>
      </c>
      <c r="P47">
        <v>9</v>
      </c>
      <c r="Q47">
        <v>4464</v>
      </c>
      <c r="R47">
        <v>4569</v>
      </c>
    </row>
    <row r="48" spans="1:18" x14ac:dyDescent="0.25">
      <c r="A48">
        <v>10</v>
      </c>
      <c r="B48">
        <v>2691</v>
      </c>
      <c r="C48">
        <v>2755</v>
      </c>
      <c r="D48">
        <v>10</v>
      </c>
      <c r="E48">
        <v>3021</v>
      </c>
      <c r="F48">
        <v>3092</v>
      </c>
      <c r="G48">
        <v>10</v>
      </c>
      <c r="H48">
        <v>3619</v>
      </c>
      <c r="I48">
        <v>3704</v>
      </c>
      <c r="J48">
        <v>10</v>
      </c>
      <c r="K48">
        <v>3619</v>
      </c>
      <c r="L48">
        <v>3704</v>
      </c>
      <c r="M48">
        <v>10</v>
      </c>
      <c r="N48">
        <v>3789</v>
      </c>
      <c r="O48">
        <v>3878</v>
      </c>
      <c r="P48">
        <v>10</v>
      </c>
      <c r="Q48">
        <v>4579</v>
      </c>
      <c r="R48">
        <v>4686</v>
      </c>
    </row>
    <row r="49" spans="1:18" x14ac:dyDescent="0.25">
      <c r="A49">
        <v>11</v>
      </c>
      <c r="B49">
        <v>2755</v>
      </c>
      <c r="C49">
        <v>2820</v>
      </c>
      <c r="D49">
        <v>11</v>
      </c>
      <c r="E49">
        <v>3085</v>
      </c>
      <c r="F49">
        <v>3158</v>
      </c>
      <c r="J49">
        <v>11</v>
      </c>
      <c r="K49">
        <v>3735</v>
      </c>
      <c r="L49">
        <v>3823</v>
      </c>
      <c r="M49">
        <v>11</v>
      </c>
      <c r="N49">
        <v>3931</v>
      </c>
      <c r="O49">
        <v>4023</v>
      </c>
      <c r="P49">
        <v>11</v>
      </c>
      <c r="Q49">
        <v>4701</v>
      </c>
      <c r="R49">
        <v>4812</v>
      </c>
    </row>
    <row r="50" spans="1:18" x14ac:dyDescent="0.25">
      <c r="A50">
        <v>12</v>
      </c>
      <c r="B50">
        <v>2830</v>
      </c>
      <c r="C50">
        <v>2896</v>
      </c>
      <c r="D50">
        <v>12</v>
      </c>
      <c r="E50">
        <v>3145</v>
      </c>
      <c r="F50">
        <v>3219</v>
      </c>
      <c r="J50">
        <v>12</v>
      </c>
      <c r="K50">
        <v>3848</v>
      </c>
      <c r="L50">
        <v>3938</v>
      </c>
      <c r="M50">
        <v>12</v>
      </c>
      <c r="N50">
        <v>4073</v>
      </c>
      <c r="O50">
        <v>4169</v>
      </c>
      <c r="P50">
        <v>12</v>
      </c>
      <c r="Q50">
        <v>4820</v>
      </c>
      <c r="R50">
        <v>4934</v>
      </c>
    </row>
    <row r="51" spans="1:18" x14ac:dyDescent="0.25">
      <c r="D51">
        <v>13</v>
      </c>
      <c r="E51">
        <v>3201</v>
      </c>
      <c r="F51">
        <v>3276</v>
      </c>
      <c r="J51">
        <v>13</v>
      </c>
      <c r="K51">
        <v>3978</v>
      </c>
      <c r="L51">
        <v>4071</v>
      </c>
      <c r="M51">
        <v>13</v>
      </c>
      <c r="N51">
        <v>4215</v>
      </c>
      <c r="O51">
        <v>4314</v>
      </c>
      <c r="P51">
        <v>13</v>
      </c>
      <c r="Q51">
        <v>4936</v>
      </c>
      <c r="R51">
        <v>5052</v>
      </c>
    </row>
    <row r="52" spans="1:18" x14ac:dyDescent="0.25">
      <c r="M52">
        <v>14</v>
      </c>
      <c r="N52">
        <v>4356</v>
      </c>
      <c r="O52">
        <v>4459</v>
      </c>
      <c r="P52">
        <v>14</v>
      </c>
      <c r="Q52">
        <v>5054</v>
      </c>
      <c r="R52">
        <v>5173</v>
      </c>
    </row>
    <row r="53" spans="1:18" x14ac:dyDescent="0.25">
      <c r="M53">
        <v>15</v>
      </c>
      <c r="N53">
        <v>4499</v>
      </c>
      <c r="O53">
        <v>4605</v>
      </c>
      <c r="P53">
        <v>15</v>
      </c>
      <c r="Q53">
        <v>5203</v>
      </c>
      <c r="R53">
        <v>5325</v>
      </c>
    </row>
    <row r="54" spans="1:18" x14ac:dyDescent="0.25">
      <c r="M54">
        <v>16</v>
      </c>
      <c r="N54">
        <v>4639</v>
      </c>
      <c r="O54">
        <v>4748</v>
      </c>
      <c r="P54">
        <v>16</v>
      </c>
      <c r="Q54">
        <v>5279</v>
      </c>
      <c r="R54">
        <v>5403</v>
      </c>
    </row>
    <row r="57" spans="1:18" x14ac:dyDescent="0.25">
      <c r="A57" t="s">
        <v>7</v>
      </c>
      <c r="D57" t="s">
        <v>7</v>
      </c>
      <c r="G57" t="s">
        <v>7</v>
      </c>
      <c r="J57" t="s">
        <v>7</v>
      </c>
      <c r="M57" t="s">
        <v>7</v>
      </c>
    </row>
    <row r="58" spans="1:18" x14ac:dyDescent="0.25">
      <c r="A58" t="s">
        <v>22</v>
      </c>
      <c r="D58" t="s">
        <v>23</v>
      </c>
      <c r="G58" t="s">
        <v>24</v>
      </c>
      <c r="J58" t="s">
        <v>25</v>
      </c>
      <c r="M58" t="s">
        <v>26</v>
      </c>
    </row>
    <row r="59" spans="1:18" x14ac:dyDescent="0.25">
      <c r="A59" t="s">
        <v>14</v>
      </c>
      <c r="B59" s="5" t="s">
        <v>44</v>
      </c>
      <c r="C59" s="5" t="s">
        <v>39</v>
      </c>
      <c r="D59" t="s">
        <v>14</v>
      </c>
      <c r="E59" s="5" t="s">
        <v>44</v>
      </c>
      <c r="F59" s="5" t="s">
        <v>39</v>
      </c>
      <c r="G59" t="s">
        <v>14</v>
      </c>
      <c r="H59" s="5" t="s">
        <v>44</v>
      </c>
      <c r="I59" s="5" t="s">
        <v>39</v>
      </c>
      <c r="J59" t="s">
        <v>14</v>
      </c>
      <c r="K59" s="5" t="s">
        <v>44</v>
      </c>
      <c r="L59" s="5" t="s">
        <v>39</v>
      </c>
      <c r="M59" t="s">
        <v>14</v>
      </c>
      <c r="N59" s="5" t="s">
        <v>44</v>
      </c>
      <c r="O59" s="5" t="s">
        <v>39</v>
      </c>
    </row>
    <row r="60" spans="1:18" x14ac:dyDescent="0.25">
      <c r="A60">
        <v>1</v>
      </c>
      <c r="B60">
        <v>4102</v>
      </c>
      <c r="C60">
        <v>4199</v>
      </c>
      <c r="D60">
        <v>1</v>
      </c>
      <c r="E60">
        <v>4701</v>
      </c>
      <c r="F60">
        <v>4812</v>
      </c>
      <c r="G60">
        <v>1</v>
      </c>
      <c r="H60">
        <v>4936</v>
      </c>
      <c r="I60">
        <v>5052</v>
      </c>
      <c r="J60">
        <v>1</v>
      </c>
      <c r="K60">
        <v>5353</v>
      </c>
      <c r="L60">
        <v>5479</v>
      </c>
      <c r="M60">
        <v>1</v>
      </c>
      <c r="N60">
        <v>5803</v>
      </c>
      <c r="O60">
        <v>5940</v>
      </c>
    </row>
    <row r="61" spans="1:18" x14ac:dyDescent="0.25">
      <c r="A61">
        <v>2</v>
      </c>
      <c r="B61">
        <v>4227</v>
      </c>
      <c r="C61">
        <v>4326</v>
      </c>
      <c r="D61">
        <v>2</v>
      </c>
      <c r="E61">
        <v>4820</v>
      </c>
      <c r="F61">
        <v>4934</v>
      </c>
      <c r="G61">
        <v>2</v>
      </c>
      <c r="H61">
        <v>5054</v>
      </c>
      <c r="I61">
        <v>5173</v>
      </c>
      <c r="J61">
        <v>2</v>
      </c>
      <c r="K61">
        <v>5502</v>
      </c>
      <c r="L61">
        <v>5631</v>
      </c>
      <c r="M61">
        <v>2</v>
      </c>
      <c r="N61">
        <v>5961</v>
      </c>
      <c r="O61">
        <v>6101</v>
      </c>
    </row>
    <row r="62" spans="1:18" x14ac:dyDescent="0.25">
      <c r="A62">
        <v>3</v>
      </c>
      <c r="B62">
        <v>4344</v>
      </c>
      <c r="C62">
        <v>4446</v>
      </c>
      <c r="D62">
        <v>3</v>
      </c>
      <c r="E62">
        <v>5054</v>
      </c>
      <c r="F62">
        <v>5173</v>
      </c>
      <c r="G62">
        <v>3</v>
      </c>
      <c r="H62">
        <v>5203</v>
      </c>
      <c r="I62">
        <v>5325</v>
      </c>
      <c r="J62">
        <v>3</v>
      </c>
      <c r="K62">
        <v>5652</v>
      </c>
      <c r="L62">
        <v>5785</v>
      </c>
      <c r="M62">
        <v>3</v>
      </c>
      <c r="N62">
        <v>6123</v>
      </c>
      <c r="O62">
        <v>6267</v>
      </c>
    </row>
    <row r="63" spans="1:18" x14ac:dyDescent="0.25">
      <c r="A63">
        <v>4</v>
      </c>
      <c r="B63">
        <v>4464</v>
      </c>
      <c r="C63">
        <v>4569</v>
      </c>
      <c r="D63">
        <v>4</v>
      </c>
      <c r="E63">
        <v>5203</v>
      </c>
      <c r="F63">
        <v>5325</v>
      </c>
      <c r="G63">
        <v>4</v>
      </c>
      <c r="H63">
        <v>5502</v>
      </c>
      <c r="I63">
        <v>5631</v>
      </c>
      <c r="J63">
        <v>4</v>
      </c>
      <c r="K63">
        <v>5961</v>
      </c>
      <c r="L63">
        <v>6101</v>
      </c>
      <c r="M63">
        <v>4</v>
      </c>
      <c r="N63">
        <v>6490</v>
      </c>
      <c r="O63">
        <v>6643</v>
      </c>
    </row>
    <row r="64" spans="1:18" x14ac:dyDescent="0.25">
      <c r="A64">
        <v>5</v>
      </c>
      <c r="B64">
        <v>4579</v>
      </c>
      <c r="C64">
        <v>4686</v>
      </c>
      <c r="D64">
        <v>5</v>
      </c>
      <c r="E64">
        <v>5353</v>
      </c>
      <c r="F64">
        <v>5479</v>
      </c>
      <c r="G64">
        <v>5</v>
      </c>
      <c r="H64">
        <v>5652</v>
      </c>
      <c r="I64">
        <v>5785</v>
      </c>
      <c r="J64">
        <v>5</v>
      </c>
      <c r="K64">
        <v>6123</v>
      </c>
      <c r="L64">
        <v>6267</v>
      </c>
      <c r="M64">
        <v>5</v>
      </c>
      <c r="N64">
        <v>6698</v>
      </c>
      <c r="O64">
        <v>6855</v>
      </c>
    </row>
    <row r="65" spans="1:15" x14ac:dyDescent="0.25">
      <c r="A65">
        <v>6</v>
      </c>
      <c r="B65">
        <v>4820</v>
      </c>
      <c r="C65">
        <v>4934</v>
      </c>
      <c r="D65">
        <v>6</v>
      </c>
      <c r="E65">
        <v>5502</v>
      </c>
      <c r="F65">
        <v>5631</v>
      </c>
      <c r="G65">
        <v>6</v>
      </c>
      <c r="H65">
        <v>5803</v>
      </c>
      <c r="I65">
        <v>5940</v>
      </c>
      <c r="J65">
        <v>6</v>
      </c>
      <c r="K65">
        <v>6290</v>
      </c>
      <c r="L65">
        <v>6438</v>
      </c>
      <c r="M65">
        <v>6</v>
      </c>
      <c r="N65">
        <v>6910</v>
      </c>
      <c r="O65">
        <v>7072</v>
      </c>
    </row>
    <row r="66" spans="1:15" x14ac:dyDescent="0.25">
      <c r="A66">
        <v>7</v>
      </c>
      <c r="B66">
        <v>4936</v>
      </c>
      <c r="C66">
        <v>5052</v>
      </c>
      <c r="D66">
        <v>7</v>
      </c>
      <c r="E66">
        <v>5652</v>
      </c>
      <c r="F66">
        <v>5785</v>
      </c>
      <c r="G66">
        <v>7</v>
      </c>
      <c r="H66">
        <v>5961</v>
      </c>
      <c r="I66">
        <v>6101</v>
      </c>
      <c r="J66">
        <v>7</v>
      </c>
      <c r="K66">
        <v>6490</v>
      </c>
      <c r="L66">
        <v>6643</v>
      </c>
      <c r="M66">
        <v>7</v>
      </c>
      <c r="N66">
        <v>7132</v>
      </c>
      <c r="O66">
        <v>7300</v>
      </c>
    </row>
    <row r="67" spans="1:15" x14ac:dyDescent="0.25">
      <c r="A67">
        <v>8</v>
      </c>
      <c r="B67">
        <v>5054</v>
      </c>
      <c r="C67">
        <v>5173</v>
      </c>
      <c r="D67">
        <v>8</v>
      </c>
      <c r="E67">
        <v>5803</v>
      </c>
      <c r="F67">
        <v>5940</v>
      </c>
      <c r="G67">
        <v>8</v>
      </c>
      <c r="H67">
        <v>6123</v>
      </c>
      <c r="I67">
        <v>6267</v>
      </c>
      <c r="J67">
        <v>8</v>
      </c>
      <c r="K67">
        <v>6698</v>
      </c>
      <c r="L67">
        <v>6855</v>
      </c>
      <c r="M67">
        <v>8</v>
      </c>
      <c r="N67">
        <v>7357</v>
      </c>
      <c r="O67">
        <v>7530</v>
      </c>
    </row>
    <row r="68" spans="1:15" x14ac:dyDescent="0.25">
      <c r="A68">
        <v>9</v>
      </c>
      <c r="B68">
        <v>5203</v>
      </c>
      <c r="C68">
        <v>5325</v>
      </c>
      <c r="D68">
        <v>9</v>
      </c>
      <c r="E68">
        <v>5961</v>
      </c>
      <c r="F68">
        <v>6101</v>
      </c>
      <c r="G68">
        <v>9</v>
      </c>
      <c r="H68">
        <v>6290</v>
      </c>
      <c r="I68">
        <v>6438</v>
      </c>
      <c r="J68">
        <v>9</v>
      </c>
      <c r="K68">
        <v>6910</v>
      </c>
      <c r="L68">
        <v>7072</v>
      </c>
      <c r="M68">
        <v>9</v>
      </c>
      <c r="N68">
        <v>7593</v>
      </c>
      <c r="O68">
        <v>7771</v>
      </c>
    </row>
    <row r="69" spans="1:15" x14ac:dyDescent="0.25">
      <c r="A69">
        <v>10</v>
      </c>
      <c r="B69">
        <v>5353</v>
      </c>
      <c r="C69">
        <v>5479</v>
      </c>
      <c r="D69">
        <v>10</v>
      </c>
      <c r="E69">
        <v>6123</v>
      </c>
      <c r="F69">
        <v>6267</v>
      </c>
      <c r="G69">
        <v>10</v>
      </c>
      <c r="H69">
        <v>6490</v>
      </c>
      <c r="I69">
        <v>6643</v>
      </c>
      <c r="J69">
        <v>10</v>
      </c>
      <c r="K69">
        <v>7132</v>
      </c>
      <c r="L69">
        <v>7300</v>
      </c>
      <c r="M69">
        <v>10</v>
      </c>
      <c r="N69">
        <v>7836</v>
      </c>
      <c r="O69">
        <v>8020</v>
      </c>
    </row>
    <row r="70" spans="1:15" x14ac:dyDescent="0.25">
      <c r="A70">
        <v>11</v>
      </c>
      <c r="B70">
        <v>5502</v>
      </c>
      <c r="C70">
        <v>5631</v>
      </c>
      <c r="D70">
        <v>11</v>
      </c>
      <c r="E70">
        <v>6290</v>
      </c>
      <c r="F70">
        <v>6438</v>
      </c>
      <c r="G70">
        <v>11</v>
      </c>
      <c r="H70">
        <v>6698</v>
      </c>
      <c r="I70">
        <v>6855</v>
      </c>
      <c r="J70">
        <v>11</v>
      </c>
      <c r="K70">
        <v>7357</v>
      </c>
      <c r="L70">
        <v>7530</v>
      </c>
      <c r="M70">
        <v>11</v>
      </c>
      <c r="N70">
        <v>8085</v>
      </c>
      <c r="O70">
        <v>8275</v>
      </c>
    </row>
    <row r="71" spans="1:15" x14ac:dyDescent="0.25">
      <c r="A71">
        <v>12</v>
      </c>
      <c r="B71">
        <v>5652</v>
      </c>
      <c r="C71">
        <v>5785</v>
      </c>
      <c r="G71">
        <v>12</v>
      </c>
      <c r="H71">
        <v>6910</v>
      </c>
      <c r="I71">
        <v>7072</v>
      </c>
      <c r="J71">
        <v>12</v>
      </c>
      <c r="K71">
        <v>7593</v>
      </c>
      <c r="L71">
        <v>7771</v>
      </c>
      <c r="M71">
        <v>12</v>
      </c>
      <c r="N71">
        <v>8343</v>
      </c>
      <c r="O71">
        <v>8539</v>
      </c>
    </row>
    <row r="72" spans="1:15" x14ac:dyDescent="0.25">
      <c r="A72">
        <v>13</v>
      </c>
      <c r="B72">
        <v>5724</v>
      </c>
      <c r="C72">
        <v>5859</v>
      </c>
    </row>
    <row r="76" spans="1:15" x14ac:dyDescent="0.25">
      <c r="A76" t="s">
        <v>27</v>
      </c>
      <c r="D76" t="s">
        <v>28</v>
      </c>
      <c r="G76" t="s">
        <v>29</v>
      </c>
    </row>
    <row r="77" spans="1:15" x14ac:dyDescent="0.25">
      <c r="A77" t="s">
        <v>14</v>
      </c>
      <c r="B77" s="5" t="s">
        <v>44</v>
      </c>
      <c r="C77" s="5" t="s">
        <v>39</v>
      </c>
      <c r="D77" t="s">
        <v>14</v>
      </c>
      <c r="E77" s="5" t="s">
        <v>44</v>
      </c>
      <c r="F77" s="5" t="s">
        <v>39</v>
      </c>
      <c r="G77" t="s">
        <v>14</v>
      </c>
      <c r="H77" s="5" t="s">
        <v>44</v>
      </c>
      <c r="I77" s="5" t="s">
        <v>39</v>
      </c>
    </row>
    <row r="78" spans="1:15" x14ac:dyDescent="0.25">
      <c r="A78" t="s">
        <v>30</v>
      </c>
      <c r="B78" s="2">
        <v>1537.2</v>
      </c>
      <c r="C78">
        <v>1578</v>
      </c>
      <c r="D78">
        <v>1</v>
      </c>
      <c r="E78">
        <v>1644</v>
      </c>
      <c r="F78">
        <v>1682</v>
      </c>
      <c r="G78">
        <v>1</v>
      </c>
      <c r="H78">
        <v>1644</v>
      </c>
      <c r="I78">
        <v>1682</v>
      </c>
    </row>
    <row r="79" spans="1:15" x14ac:dyDescent="0.25">
      <c r="A79" t="s">
        <v>31</v>
      </c>
      <c r="B79" s="2">
        <v>1572.855</v>
      </c>
      <c r="C79">
        <f>(C78+C80)/2</f>
        <v>1612</v>
      </c>
      <c r="D79">
        <v>2</v>
      </c>
      <c r="E79">
        <v>1706</v>
      </c>
      <c r="F79">
        <v>1746</v>
      </c>
      <c r="G79">
        <v>2</v>
      </c>
      <c r="H79">
        <v>1766</v>
      </c>
      <c r="I79">
        <v>1807</v>
      </c>
    </row>
    <row r="80" spans="1:15" x14ac:dyDescent="0.25">
      <c r="A80">
        <v>1</v>
      </c>
      <c r="B80">
        <v>1609</v>
      </c>
      <c r="C80">
        <v>1646</v>
      </c>
      <c r="D80">
        <v>3</v>
      </c>
      <c r="E80">
        <v>1766</v>
      </c>
      <c r="F80">
        <v>1807</v>
      </c>
      <c r="G80">
        <v>3</v>
      </c>
      <c r="H80">
        <v>1833</v>
      </c>
      <c r="I80">
        <v>1876</v>
      </c>
    </row>
    <row r="81" spans="1:9" x14ac:dyDescent="0.25">
      <c r="A81">
        <v>2</v>
      </c>
      <c r="B81">
        <v>1673</v>
      </c>
      <c r="C81">
        <v>1713</v>
      </c>
      <c r="D81">
        <v>4</v>
      </c>
      <c r="E81">
        <v>1833</v>
      </c>
      <c r="F81">
        <v>1876</v>
      </c>
      <c r="G81">
        <v>4</v>
      </c>
      <c r="H81">
        <v>1930</v>
      </c>
      <c r="I81">
        <v>1975</v>
      </c>
    </row>
    <row r="82" spans="1:9" x14ac:dyDescent="0.25">
      <c r="A82">
        <v>3</v>
      </c>
      <c r="B82">
        <v>1736</v>
      </c>
      <c r="C82">
        <v>1777</v>
      </c>
      <c r="D82">
        <v>5</v>
      </c>
      <c r="E82">
        <v>1878</v>
      </c>
      <c r="F82">
        <v>1922</v>
      </c>
      <c r="G82">
        <v>5</v>
      </c>
      <c r="H82">
        <v>1993</v>
      </c>
      <c r="I82">
        <v>2039</v>
      </c>
    </row>
    <row r="83" spans="1:9" x14ac:dyDescent="0.25">
      <c r="A83">
        <v>4</v>
      </c>
      <c r="B83">
        <v>1766</v>
      </c>
      <c r="C83">
        <v>1807</v>
      </c>
      <c r="D83">
        <v>6</v>
      </c>
      <c r="E83">
        <v>1930</v>
      </c>
      <c r="F83">
        <v>1975</v>
      </c>
      <c r="G83">
        <v>6</v>
      </c>
      <c r="H83">
        <v>2051</v>
      </c>
      <c r="I83">
        <v>2099</v>
      </c>
    </row>
    <row r="84" spans="1:9" x14ac:dyDescent="0.25">
      <c r="A84">
        <v>5</v>
      </c>
      <c r="B84">
        <v>1800</v>
      </c>
      <c r="C84">
        <v>1842</v>
      </c>
      <c r="D84">
        <v>7</v>
      </c>
      <c r="E84">
        <v>1993</v>
      </c>
      <c r="F84">
        <v>2039</v>
      </c>
      <c r="G84">
        <v>7</v>
      </c>
      <c r="H84">
        <v>2110</v>
      </c>
      <c r="I84">
        <v>2159</v>
      </c>
    </row>
    <row r="85" spans="1:9" x14ac:dyDescent="0.25">
      <c r="A85">
        <v>6</v>
      </c>
      <c r="B85">
        <v>1833</v>
      </c>
      <c r="C85">
        <v>1876</v>
      </c>
      <c r="D85">
        <v>8</v>
      </c>
      <c r="E85">
        <v>2051</v>
      </c>
      <c r="F85">
        <v>2099</v>
      </c>
      <c r="G85">
        <v>8</v>
      </c>
      <c r="H85">
        <v>2166</v>
      </c>
      <c r="I85">
        <v>2217</v>
      </c>
    </row>
    <row r="86" spans="1:9" x14ac:dyDescent="0.25">
      <c r="A86">
        <v>7</v>
      </c>
      <c r="B86">
        <v>1878</v>
      </c>
      <c r="C86">
        <v>1922</v>
      </c>
      <c r="G86">
        <v>9</v>
      </c>
      <c r="H86">
        <v>2222</v>
      </c>
      <c r="I86">
        <v>2275</v>
      </c>
    </row>
    <row r="89" spans="1:9" x14ac:dyDescent="0.25">
      <c r="A89" t="s">
        <v>36</v>
      </c>
      <c r="D89" t="s">
        <v>32</v>
      </c>
    </row>
    <row r="90" spans="1:9" x14ac:dyDescent="0.25">
      <c r="A90" t="s">
        <v>33</v>
      </c>
    </row>
    <row r="91" spans="1:9" x14ac:dyDescent="0.25">
      <c r="C91" s="5" t="s">
        <v>44</v>
      </c>
      <c r="D91" s="5" t="s">
        <v>39</v>
      </c>
    </row>
    <row r="92" spans="1:9" x14ac:dyDescent="0.25">
      <c r="A92" t="s">
        <v>34</v>
      </c>
      <c r="B92" t="s">
        <v>35</v>
      </c>
    </row>
    <row r="93" spans="1:9" x14ac:dyDescent="0.25">
      <c r="A93">
        <v>10</v>
      </c>
      <c r="B93">
        <v>11</v>
      </c>
      <c r="C93">
        <v>3735</v>
      </c>
      <c r="D93">
        <v>3823</v>
      </c>
    </row>
    <row r="94" spans="1:9" x14ac:dyDescent="0.25">
      <c r="A94">
        <v>10</v>
      </c>
      <c r="B94">
        <v>12</v>
      </c>
      <c r="C94">
        <v>3848</v>
      </c>
      <c r="D94">
        <v>3938</v>
      </c>
    </row>
    <row r="95" spans="1:9" x14ac:dyDescent="0.25">
      <c r="A95">
        <v>10</v>
      </c>
      <c r="B95">
        <v>13</v>
      </c>
      <c r="C95">
        <v>3978</v>
      </c>
      <c r="D95">
        <v>4071</v>
      </c>
    </row>
    <row r="96" spans="1:9" x14ac:dyDescent="0.25">
      <c r="A96">
        <v>11</v>
      </c>
      <c r="B96">
        <v>13</v>
      </c>
      <c r="C96">
        <v>4215</v>
      </c>
      <c r="D96">
        <v>4314</v>
      </c>
    </row>
    <row r="97" spans="1:4" x14ac:dyDescent="0.25">
      <c r="A97">
        <v>11</v>
      </c>
      <c r="B97">
        <v>14</v>
      </c>
      <c r="C97">
        <v>4356</v>
      </c>
      <c r="D97">
        <v>4459</v>
      </c>
    </row>
    <row r="98" spans="1:4" x14ac:dyDescent="0.25">
      <c r="A98">
        <v>11</v>
      </c>
      <c r="B98">
        <v>15</v>
      </c>
      <c r="C98">
        <v>4499</v>
      </c>
      <c r="D98">
        <v>4605</v>
      </c>
    </row>
    <row r="99" spans="1:4" x14ac:dyDescent="0.25">
      <c r="A99">
        <v>11</v>
      </c>
      <c r="B99">
        <v>16</v>
      </c>
      <c r="C99">
        <v>4639</v>
      </c>
      <c r="D99">
        <v>4748</v>
      </c>
    </row>
    <row r="100" spans="1:4" x14ac:dyDescent="0.25">
      <c r="A100">
        <v>11</v>
      </c>
      <c r="B100">
        <v>16</v>
      </c>
      <c r="C100">
        <v>4639</v>
      </c>
      <c r="D100">
        <v>4748</v>
      </c>
    </row>
    <row r="101" spans="1:4" x14ac:dyDescent="0.25">
      <c r="A101">
        <v>12</v>
      </c>
      <c r="B101">
        <v>11</v>
      </c>
      <c r="C101">
        <v>4701</v>
      </c>
      <c r="D101">
        <v>4812</v>
      </c>
    </row>
    <row r="102" spans="1:4" x14ac:dyDescent="0.25">
      <c r="A102">
        <v>12</v>
      </c>
      <c r="B102">
        <v>12</v>
      </c>
      <c r="C102">
        <v>4820</v>
      </c>
      <c r="D102">
        <v>4934</v>
      </c>
    </row>
    <row r="103" spans="1:4" x14ac:dyDescent="0.25">
      <c r="A103">
        <v>12</v>
      </c>
      <c r="B103">
        <v>13</v>
      </c>
      <c r="C103">
        <v>4936</v>
      </c>
      <c r="D103">
        <v>5052</v>
      </c>
    </row>
    <row r="104" spans="1:4" x14ac:dyDescent="0.25">
      <c r="A104">
        <v>12</v>
      </c>
      <c r="B104">
        <v>14</v>
      </c>
      <c r="C104">
        <v>5054</v>
      </c>
      <c r="D104">
        <v>5173</v>
      </c>
    </row>
    <row r="105" spans="1:4" x14ac:dyDescent="0.25">
      <c r="A105">
        <v>12</v>
      </c>
      <c r="B105">
        <v>15</v>
      </c>
      <c r="C105">
        <v>5203</v>
      </c>
      <c r="D105">
        <v>5325</v>
      </c>
    </row>
    <row r="106" spans="1:4" x14ac:dyDescent="0.25">
      <c r="A106">
        <v>12</v>
      </c>
      <c r="B106">
        <v>16</v>
      </c>
      <c r="C106">
        <v>5279</v>
      </c>
      <c r="D106">
        <v>5403</v>
      </c>
    </row>
    <row r="107" spans="1:4" x14ac:dyDescent="0.25">
      <c r="A107">
        <v>13</v>
      </c>
      <c r="B107">
        <v>10</v>
      </c>
      <c r="C107">
        <v>5353</v>
      </c>
      <c r="D107">
        <v>5479</v>
      </c>
    </row>
    <row r="108" spans="1:4" x14ac:dyDescent="0.25">
      <c r="A108">
        <v>13</v>
      </c>
      <c r="B108">
        <v>11</v>
      </c>
      <c r="C108">
        <v>5502</v>
      </c>
      <c r="D108">
        <v>5631</v>
      </c>
    </row>
    <row r="109" spans="1:4" x14ac:dyDescent="0.25">
      <c r="A109">
        <v>13</v>
      </c>
      <c r="B109">
        <v>12</v>
      </c>
      <c r="C109">
        <v>5652</v>
      </c>
      <c r="D109">
        <v>5785</v>
      </c>
    </row>
    <row r="110" spans="1:4" x14ac:dyDescent="0.25">
      <c r="A110">
        <v>14</v>
      </c>
      <c r="B110">
        <v>8</v>
      </c>
      <c r="C110">
        <v>5799</v>
      </c>
      <c r="D110">
        <v>5935</v>
      </c>
    </row>
    <row r="111" spans="1:4" x14ac:dyDescent="0.25">
      <c r="A111">
        <v>14</v>
      </c>
      <c r="B111">
        <v>9</v>
      </c>
      <c r="C111">
        <v>5951</v>
      </c>
      <c r="D111">
        <v>6091</v>
      </c>
    </row>
    <row r="112" spans="1:4" x14ac:dyDescent="0.25">
      <c r="A112">
        <v>14</v>
      </c>
      <c r="B112">
        <v>10</v>
      </c>
      <c r="C112">
        <v>6110</v>
      </c>
      <c r="D112">
        <v>6253</v>
      </c>
    </row>
    <row r="113" spans="1:4" x14ac:dyDescent="0.25">
      <c r="A113">
        <v>15</v>
      </c>
      <c r="B113">
        <v>9</v>
      </c>
      <c r="C113">
        <v>6282</v>
      </c>
      <c r="D113">
        <v>6430</v>
      </c>
    </row>
    <row r="114" spans="1:4" x14ac:dyDescent="0.25">
      <c r="A114">
        <v>15</v>
      </c>
      <c r="B114">
        <v>10</v>
      </c>
      <c r="C114">
        <v>6448</v>
      </c>
      <c r="D114">
        <v>6599</v>
      </c>
    </row>
    <row r="115" spans="1:4" x14ac:dyDescent="0.25">
      <c r="A115">
        <v>15</v>
      </c>
      <c r="B115">
        <v>11</v>
      </c>
      <c r="C115">
        <v>6617</v>
      </c>
      <c r="D115">
        <v>6773</v>
      </c>
    </row>
    <row r="116" spans="1:4" x14ac:dyDescent="0.25">
      <c r="A116">
        <v>16</v>
      </c>
      <c r="B116">
        <v>9</v>
      </c>
      <c r="C116">
        <v>6819</v>
      </c>
      <c r="D116">
        <v>6979</v>
      </c>
    </row>
    <row r="117" spans="1:4" x14ac:dyDescent="0.25">
      <c r="A117">
        <v>16</v>
      </c>
      <c r="B117">
        <v>10</v>
      </c>
      <c r="C117">
        <v>7014</v>
      </c>
      <c r="D117">
        <v>7179</v>
      </c>
    </row>
    <row r="118" spans="1:4" x14ac:dyDescent="0.25">
      <c r="A118">
        <v>16</v>
      </c>
      <c r="B118">
        <v>11</v>
      </c>
      <c r="C118">
        <v>7213</v>
      </c>
      <c r="D118">
        <v>7382</v>
      </c>
    </row>
    <row r="119" spans="1:4" x14ac:dyDescent="0.25">
      <c r="A119">
        <v>17</v>
      </c>
      <c r="B119">
        <v>9</v>
      </c>
      <c r="C119">
        <v>7412</v>
      </c>
      <c r="D119">
        <v>7586</v>
      </c>
    </row>
    <row r="120" spans="1:4" x14ac:dyDescent="0.25">
      <c r="A120">
        <v>17</v>
      </c>
      <c r="B120">
        <v>10</v>
      </c>
      <c r="C120">
        <v>7607</v>
      </c>
      <c r="D120">
        <v>7786</v>
      </c>
    </row>
    <row r="121" spans="1:4" x14ac:dyDescent="0.25">
      <c r="A121">
        <v>17</v>
      </c>
      <c r="B121">
        <v>11</v>
      </c>
      <c r="C121">
        <v>7807</v>
      </c>
      <c r="D121">
        <v>7991</v>
      </c>
    </row>
    <row r="122" spans="1:4" x14ac:dyDescent="0.25">
      <c r="A122">
        <v>18</v>
      </c>
      <c r="B122">
        <v>6</v>
      </c>
      <c r="C122">
        <v>8049</v>
      </c>
      <c r="D122">
        <v>8238</v>
      </c>
    </row>
    <row r="123" spans="1:4" x14ac:dyDescent="0.25">
      <c r="A123">
        <v>18</v>
      </c>
      <c r="B123">
        <v>7</v>
      </c>
      <c r="C123">
        <v>8288</v>
      </c>
      <c r="D123">
        <v>8483</v>
      </c>
    </row>
    <row r="124" spans="1:4" x14ac:dyDescent="0.25">
      <c r="A124">
        <v>18</v>
      </c>
      <c r="B124">
        <v>8</v>
      </c>
      <c r="C124">
        <v>8528</v>
      </c>
      <c r="D124">
        <v>8728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R374"/>
  <sheetViews>
    <sheetView topLeftCell="A239" workbookViewId="0">
      <selection activeCell="A254" sqref="A254:R375"/>
    </sheetView>
  </sheetViews>
  <sheetFormatPr defaultRowHeight="15" x14ac:dyDescent="0.25"/>
  <cols>
    <col min="11" max="11" width="9.42578125" customWidth="1"/>
    <col min="12" max="12" width="8.7109375" customWidth="1"/>
  </cols>
  <sheetData>
    <row r="4" spans="1:15" x14ac:dyDescent="0.25">
      <c r="A4" t="s">
        <v>0</v>
      </c>
      <c r="B4" t="s">
        <v>1</v>
      </c>
      <c r="E4" t="s">
        <v>2</v>
      </c>
      <c r="H4" t="s">
        <v>3</v>
      </c>
      <c r="K4" t="s">
        <v>4</v>
      </c>
    </row>
    <row r="5" spans="1:15" x14ac:dyDescent="0.25">
      <c r="B5" t="s">
        <v>5</v>
      </c>
      <c r="C5" s="1">
        <v>42552</v>
      </c>
      <c r="E5" t="s">
        <v>5</v>
      </c>
      <c r="F5" s="1">
        <v>42552</v>
      </c>
      <c r="H5" t="s">
        <v>5</v>
      </c>
      <c r="I5" s="1">
        <v>42552</v>
      </c>
      <c r="K5" t="s">
        <v>5</v>
      </c>
      <c r="L5" s="1">
        <v>42552</v>
      </c>
      <c r="O5" t="s">
        <v>6</v>
      </c>
    </row>
    <row r="6" spans="1:15" x14ac:dyDescent="0.25">
      <c r="A6">
        <v>1</v>
      </c>
      <c r="B6">
        <v>2601</v>
      </c>
      <c r="C6">
        <v>2601.0700000000002</v>
      </c>
      <c r="E6">
        <v>2617</v>
      </c>
      <c r="F6">
        <v>2617.0300000000002</v>
      </c>
      <c r="H6">
        <v>2628</v>
      </c>
      <c r="I6">
        <v>2627.67</v>
      </c>
      <c r="K6">
        <v>3380</v>
      </c>
      <c r="L6">
        <v>3379.77</v>
      </c>
      <c r="O6" s="2">
        <v>1313.835</v>
      </c>
    </row>
    <row r="7" spans="1:15" x14ac:dyDescent="0.25">
      <c r="A7">
        <v>2</v>
      </c>
      <c r="B7">
        <v>2665</v>
      </c>
      <c r="C7">
        <v>2664.84</v>
      </c>
      <c r="E7">
        <v>2743</v>
      </c>
      <c r="F7">
        <v>2742.56</v>
      </c>
      <c r="H7">
        <v>2784</v>
      </c>
      <c r="I7">
        <v>2784.05</v>
      </c>
      <c r="K7">
        <v>3506</v>
      </c>
      <c r="L7">
        <v>3506.39</v>
      </c>
    </row>
    <row r="8" spans="1:15" x14ac:dyDescent="0.25">
      <c r="A8">
        <v>3</v>
      </c>
      <c r="B8">
        <v>2746</v>
      </c>
      <c r="C8">
        <v>2745.75</v>
      </c>
      <c r="E8">
        <v>2886</v>
      </c>
      <c r="F8">
        <v>2886.17</v>
      </c>
      <c r="H8">
        <v>2966</v>
      </c>
      <c r="I8">
        <v>2965.97</v>
      </c>
      <c r="K8">
        <v>3619</v>
      </c>
      <c r="L8">
        <v>3619.15</v>
      </c>
    </row>
    <row r="9" spans="1:15" x14ac:dyDescent="0.25">
      <c r="A9">
        <v>4</v>
      </c>
      <c r="B9">
        <v>2827</v>
      </c>
      <c r="C9" s="2">
        <v>2826.6</v>
      </c>
      <c r="E9">
        <v>3030</v>
      </c>
      <c r="F9">
        <v>3029.82</v>
      </c>
      <c r="H9">
        <v>3148</v>
      </c>
      <c r="I9">
        <v>3147.89</v>
      </c>
      <c r="K9">
        <v>3848</v>
      </c>
      <c r="L9">
        <v>3847.87</v>
      </c>
    </row>
    <row r="10" spans="1:15" x14ac:dyDescent="0.25">
      <c r="A10">
        <v>5</v>
      </c>
      <c r="B10">
        <v>2909</v>
      </c>
      <c r="C10">
        <v>2908.51</v>
      </c>
      <c r="E10">
        <v>3172</v>
      </c>
      <c r="F10">
        <v>3172.34</v>
      </c>
      <c r="H10">
        <v>3330</v>
      </c>
      <c r="I10">
        <v>3329.79</v>
      </c>
      <c r="K10">
        <v>4102</v>
      </c>
      <c r="L10">
        <v>4102.1400000000003</v>
      </c>
    </row>
    <row r="11" spans="1:15" x14ac:dyDescent="0.25">
      <c r="A11">
        <v>6</v>
      </c>
      <c r="B11">
        <v>3010</v>
      </c>
      <c r="C11">
        <v>3009.58</v>
      </c>
      <c r="E11">
        <v>3332</v>
      </c>
      <c r="F11">
        <v>3331.93</v>
      </c>
      <c r="H11">
        <v>3535</v>
      </c>
      <c r="I11">
        <v>3535.11</v>
      </c>
      <c r="K11">
        <v>4334</v>
      </c>
      <c r="L11">
        <v>4334.05</v>
      </c>
    </row>
    <row r="12" spans="1:15" x14ac:dyDescent="0.25">
      <c r="A12">
        <v>7</v>
      </c>
      <c r="B12">
        <v>3128</v>
      </c>
      <c r="C12">
        <v>3127.67</v>
      </c>
      <c r="E12">
        <v>3509</v>
      </c>
      <c r="F12">
        <v>3508.52</v>
      </c>
      <c r="H12">
        <v>3764</v>
      </c>
      <c r="I12">
        <v>3763.84</v>
      </c>
      <c r="K12">
        <v>4565</v>
      </c>
      <c r="L12">
        <v>4564.91</v>
      </c>
    </row>
    <row r="13" spans="1:15" x14ac:dyDescent="0.25">
      <c r="A13">
        <v>8</v>
      </c>
      <c r="B13">
        <v>3262</v>
      </c>
      <c r="C13">
        <v>3261.71</v>
      </c>
      <c r="E13">
        <v>3701</v>
      </c>
      <c r="F13">
        <v>3701.08</v>
      </c>
      <c r="H13">
        <v>4019</v>
      </c>
      <c r="I13">
        <v>4019.16</v>
      </c>
      <c r="K13">
        <v>4797</v>
      </c>
      <c r="L13">
        <v>4796.82</v>
      </c>
    </row>
    <row r="14" spans="1:15" x14ac:dyDescent="0.25">
      <c r="A14">
        <v>9</v>
      </c>
      <c r="B14">
        <v>3414</v>
      </c>
      <c r="C14">
        <v>3413.84</v>
      </c>
      <c r="E14">
        <v>3911</v>
      </c>
      <c r="F14">
        <v>3910.64</v>
      </c>
      <c r="H14">
        <v>4297</v>
      </c>
      <c r="I14">
        <v>4296.82</v>
      </c>
      <c r="K14">
        <v>5029</v>
      </c>
      <c r="L14">
        <v>5028.7299999999996</v>
      </c>
    </row>
    <row r="15" spans="1:15" x14ac:dyDescent="0.25">
      <c r="A15">
        <v>10</v>
      </c>
      <c r="B15">
        <v>3583</v>
      </c>
      <c r="C15">
        <v>3582.89</v>
      </c>
      <c r="E15">
        <v>4137</v>
      </c>
      <c r="F15">
        <v>4137.25</v>
      </c>
      <c r="H15">
        <v>4600</v>
      </c>
      <c r="I15">
        <v>4600.0200000000004</v>
      </c>
      <c r="K15">
        <v>5260</v>
      </c>
      <c r="L15">
        <v>5259.59</v>
      </c>
    </row>
    <row r="16" spans="1:15" x14ac:dyDescent="0.25">
      <c r="A16">
        <v>11</v>
      </c>
      <c r="B16">
        <v>3770</v>
      </c>
      <c r="C16">
        <v>3770.22</v>
      </c>
      <c r="E16">
        <v>4380</v>
      </c>
      <c r="F16" s="2">
        <v>4379.8</v>
      </c>
      <c r="H16">
        <v>4927</v>
      </c>
      <c r="I16">
        <v>4926.6000000000004</v>
      </c>
      <c r="K16">
        <v>5490</v>
      </c>
      <c r="L16">
        <v>5490.44</v>
      </c>
    </row>
    <row r="17" spans="1:18" x14ac:dyDescent="0.25">
      <c r="A17">
        <v>12</v>
      </c>
      <c r="B17">
        <v>3978</v>
      </c>
      <c r="C17">
        <v>3977.67</v>
      </c>
      <c r="E17">
        <v>4639</v>
      </c>
      <c r="F17">
        <v>4639.38</v>
      </c>
      <c r="H17">
        <v>5279</v>
      </c>
      <c r="I17">
        <v>5278.73</v>
      </c>
      <c r="K17">
        <v>5724</v>
      </c>
      <c r="L17">
        <v>5724.47</v>
      </c>
    </row>
    <row r="20" spans="1:18" x14ac:dyDescent="0.25">
      <c r="A20" t="s">
        <v>7</v>
      </c>
      <c r="D20" t="s">
        <v>7</v>
      </c>
      <c r="G20" t="s">
        <v>7</v>
      </c>
      <c r="J20" t="s">
        <v>7</v>
      </c>
      <c r="M20" t="s">
        <v>7</v>
      </c>
      <c r="P20" t="s">
        <v>7</v>
      </c>
    </row>
    <row r="21" spans="1:18" x14ac:dyDescent="0.25">
      <c r="A21" t="s">
        <v>8</v>
      </c>
      <c r="D21" t="s">
        <v>9</v>
      </c>
      <c r="G21" t="s">
        <v>10</v>
      </c>
      <c r="J21" t="s">
        <v>11</v>
      </c>
      <c r="M21" t="s">
        <v>12</v>
      </c>
      <c r="P21" t="s">
        <v>13</v>
      </c>
    </row>
    <row r="22" spans="1:18" x14ac:dyDescent="0.25">
      <c r="A22" t="s">
        <v>14</v>
      </c>
      <c r="B22" t="s">
        <v>15</v>
      </c>
      <c r="C22" s="1">
        <v>42552</v>
      </c>
      <c r="D22" t="s">
        <v>14</v>
      </c>
      <c r="E22" t="s">
        <v>15</v>
      </c>
      <c r="F22" s="1">
        <v>42552</v>
      </c>
      <c r="G22" t="s">
        <v>14</v>
      </c>
      <c r="H22" t="s">
        <v>15</v>
      </c>
      <c r="I22" s="1">
        <v>42552</v>
      </c>
      <c r="J22" t="s">
        <v>14</v>
      </c>
      <c r="K22" t="s">
        <v>15</v>
      </c>
      <c r="L22" s="1">
        <v>42552</v>
      </c>
      <c r="M22" t="s">
        <v>14</v>
      </c>
      <c r="N22" t="s">
        <v>15</v>
      </c>
      <c r="O22" s="1">
        <v>42552</v>
      </c>
      <c r="P22" t="s">
        <v>14</v>
      </c>
      <c r="Q22" t="s">
        <v>15</v>
      </c>
      <c r="R22" s="1">
        <v>42552</v>
      </c>
    </row>
    <row r="23" spans="1:18" x14ac:dyDescent="0.25">
      <c r="A23">
        <v>1</v>
      </c>
      <c r="B23">
        <v>1609</v>
      </c>
      <c r="C23">
        <v>1608.51</v>
      </c>
      <c r="D23">
        <v>1</v>
      </c>
      <c r="E23">
        <v>1644</v>
      </c>
      <c r="F23">
        <v>1643.62</v>
      </c>
      <c r="G23">
        <v>1</v>
      </c>
      <c r="H23">
        <v>1644</v>
      </c>
      <c r="I23">
        <v>1643.62</v>
      </c>
      <c r="J23">
        <v>1</v>
      </c>
      <c r="K23">
        <v>1674</v>
      </c>
      <c r="L23">
        <v>1673.73</v>
      </c>
      <c r="M23">
        <v>1</v>
      </c>
      <c r="N23">
        <v>1706</v>
      </c>
      <c r="O23">
        <v>1706.39</v>
      </c>
      <c r="P23">
        <v>1</v>
      </c>
      <c r="Q23">
        <v>1766</v>
      </c>
      <c r="R23">
        <v>1765.97</v>
      </c>
    </row>
    <row r="24" spans="1:18" x14ac:dyDescent="0.25">
      <c r="A24">
        <v>2</v>
      </c>
      <c r="B24">
        <v>1673</v>
      </c>
      <c r="C24">
        <v>1673.42</v>
      </c>
      <c r="D24">
        <v>2</v>
      </c>
      <c r="E24">
        <v>1706</v>
      </c>
      <c r="F24">
        <v>1706.39</v>
      </c>
      <c r="G24">
        <v>2</v>
      </c>
      <c r="H24">
        <v>1766</v>
      </c>
      <c r="I24">
        <v>1765.97</v>
      </c>
      <c r="J24">
        <v>2</v>
      </c>
      <c r="K24">
        <v>1736</v>
      </c>
      <c r="L24">
        <v>1736.17</v>
      </c>
      <c r="M24">
        <v>2</v>
      </c>
      <c r="N24">
        <v>1736</v>
      </c>
      <c r="O24">
        <v>1736.17</v>
      </c>
      <c r="P24">
        <v>2</v>
      </c>
      <c r="Q24">
        <v>1833</v>
      </c>
      <c r="R24">
        <v>1832.99</v>
      </c>
    </row>
    <row r="25" spans="1:18" x14ac:dyDescent="0.25">
      <c r="A25">
        <v>3</v>
      </c>
      <c r="B25">
        <v>1736</v>
      </c>
      <c r="C25">
        <v>1736.17</v>
      </c>
      <c r="D25">
        <v>3</v>
      </c>
      <c r="E25">
        <v>1766</v>
      </c>
      <c r="F25">
        <v>1765.97</v>
      </c>
      <c r="G25">
        <v>3</v>
      </c>
      <c r="H25">
        <v>1833</v>
      </c>
      <c r="I25">
        <v>1832.99</v>
      </c>
      <c r="J25">
        <v>3</v>
      </c>
      <c r="K25">
        <v>1800</v>
      </c>
      <c r="L25">
        <v>1800.01</v>
      </c>
      <c r="M25">
        <v>3</v>
      </c>
      <c r="N25">
        <v>1833</v>
      </c>
      <c r="O25">
        <v>1832.99</v>
      </c>
      <c r="P25">
        <v>3</v>
      </c>
      <c r="Q25">
        <v>2051</v>
      </c>
      <c r="R25">
        <v>2051.0700000000002</v>
      </c>
    </row>
    <row r="26" spans="1:18" x14ac:dyDescent="0.25">
      <c r="A26">
        <v>4</v>
      </c>
      <c r="B26">
        <v>1766</v>
      </c>
      <c r="C26">
        <v>1765.97</v>
      </c>
      <c r="D26">
        <v>4</v>
      </c>
      <c r="E26">
        <v>1833</v>
      </c>
      <c r="F26">
        <v>1832.99</v>
      </c>
      <c r="G26">
        <v>4</v>
      </c>
      <c r="H26">
        <v>1930</v>
      </c>
      <c r="I26" s="2">
        <v>1929.8</v>
      </c>
      <c r="J26">
        <v>4</v>
      </c>
      <c r="K26">
        <v>1878</v>
      </c>
      <c r="L26">
        <v>1877.67</v>
      </c>
      <c r="M26">
        <v>4</v>
      </c>
      <c r="N26">
        <v>1930</v>
      </c>
      <c r="O26" s="2">
        <v>1929.8</v>
      </c>
      <c r="P26">
        <v>4</v>
      </c>
      <c r="Q26">
        <v>2166</v>
      </c>
      <c r="R26">
        <v>2165.96</v>
      </c>
    </row>
    <row r="27" spans="1:18" x14ac:dyDescent="0.25">
      <c r="A27">
        <v>5</v>
      </c>
      <c r="B27">
        <v>1800</v>
      </c>
      <c r="C27">
        <v>1800.01</v>
      </c>
      <c r="D27">
        <v>5</v>
      </c>
      <c r="E27">
        <v>1878</v>
      </c>
      <c r="F27">
        <v>1877.67</v>
      </c>
      <c r="G27">
        <v>5</v>
      </c>
      <c r="H27">
        <v>1993</v>
      </c>
      <c r="I27">
        <v>1992.56</v>
      </c>
      <c r="J27">
        <v>5</v>
      </c>
      <c r="K27">
        <v>1993</v>
      </c>
      <c r="L27">
        <v>1992.56</v>
      </c>
      <c r="M27">
        <v>5</v>
      </c>
      <c r="N27">
        <v>2051</v>
      </c>
      <c r="O27">
        <v>2051.0700000000002</v>
      </c>
      <c r="P27">
        <v>5</v>
      </c>
      <c r="Q27">
        <v>2222</v>
      </c>
      <c r="R27">
        <v>2222.35</v>
      </c>
    </row>
    <row r="28" spans="1:18" x14ac:dyDescent="0.25">
      <c r="A28">
        <v>6</v>
      </c>
      <c r="B28">
        <v>1833</v>
      </c>
      <c r="C28">
        <v>1832.99</v>
      </c>
      <c r="D28">
        <v>6</v>
      </c>
      <c r="E28">
        <v>1930</v>
      </c>
      <c r="F28" s="2">
        <v>1929.8</v>
      </c>
      <c r="G28">
        <v>6</v>
      </c>
      <c r="H28">
        <v>2051</v>
      </c>
      <c r="I28">
        <v>2051.0700000000002</v>
      </c>
      <c r="J28">
        <v>6</v>
      </c>
      <c r="K28">
        <v>2051</v>
      </c>
      <c r="L28">
        <v>2051.0700000000002</v>
      </c>
      <c r="M28">
        <v>6</v>
      </c>
      <c r="N28">
        <v>2110</v>
      </c>
      <c r="O28">
        <v>2109.58</v>
      </c>
      <c r="P28">
        <v>6</v>
      </c>
      <c r="Q28">
        <v>2277</v>
      </c>
      <c r="R28">
        <v>2276.61</v>
      </c>
    </row>
    <row r="29" spans="1:18" x14ac:dyDescent="0.25">
      <c r="A29">
        <v>7</v>
      </c>
      <c r="B29">
        <v>1878</v>
      </c>
      <c r="C29">
        <v>1877.67</v>
      </c>
      <c r="D29">
        <v>7</v>
      </c>
      <c r="E29">
        <v>1993</v>
      </c>
      <c r="F29">
        <v>1992.56</v>
      </c>
      <c r="G29">
        <v>7</v>
      </c>
      <c r="H29">
        <v>2110</v>
      </c>
      <c r="I29">
        <v>2109.58</v>
      </c>
      <c r="J29">
        <v>7</v>
      </c>
      <c r="K29">
        <v>2110</v>
      </c>
      <c r="L29">
        <v>2109.58</v>
      </c>
      <c r="M29">
        <v>7</v>
      </c>
      <c r="N29">
        <v>2166</v>
      </c>
      <c r="O29">
        <v>2165.96</v>
      </c>
      <c r="P29">
        <v>7</v>
      </c>
      <c r="Q29">
        <v>2331</v>
      </c>
      <c r="R29">
        <v>2330.86</v>
      </c>
    </row>
    <row r="30" spans="1:18" x14ac:dyDescent="0.25">
      <c r="D30">
        <v>8</v>
      </c>
      <c r="E30">
        <v>2051</v>
      </c>
      <c r="F30">
        <v>2051.0700000000002</v>
      </c>
      <c r="G30">
        <v>8</v>
      </c>
      <c r="H30">
        <v>2166</v>
      </c>
      <c r="I30">
        <v>2165.96</v>
      </c>
      <c r="J30">
        <v>8</v>
      </c>
      <c r="K30">
        <v>2166</v>
      </c>
      <c r="L30">
        <v>2165.96</v>
      </c>
      <c r="M30">
        <v>8</v>
      </c>
      <c r="N30">
        <v>2222</v>
      </c>
      <c r="O30">
        <v>2222.35</v>
      </c>
      <c r="P30">
        <v>8</v>
      </c>
      <c r="Q30">
        <v>2386</v>
      </c>
      <c r="R30">
        <v>2386.1799999999998</v>
      </c>
    </row>
    <row r="31" spans="1:18" x14ac:dyDescent="0.25">
      <c r="G31">
        <v>9</v>
      </c>
      <c r="H31">
        <v>2222</v>
      </c>
      <c r="I31">
        <v>2222.35</v>
      </c>
      <c r="J31">
        <v>9</v>
      </c>
      <c r="K31">
        <v>2222</v>
      </c>
      <c r="L31">
        <v>2222.35</v>
      </c>
      <c r="M31">
        <v>9</v>
      </c>
      <c r="N31">
        <v>2277</v>
      </c>
      <c r="O31">
        <v>2276.61</v>
      </c>
      <c r="P31">
        <v>9</v>
      </c>
      <c r="Q31">
        <v>2449</v>
      </c>
      <c r="R31">
        <v>2448.94</v>
      </c>
    </row>
    <row r="32" spans="1:18" x14ac:dyDescent="0.25">
      <c r="J32">
        <v>10</v>
      </c>
      <c r="K32">
        <v>2277</v>
      </c>
      <c r="L32">
        <v>2276.61</v>
      </c>
      <c r="M32">
        <v>10</v>
      </c>
      <c r="N32">
        <v>2331</v>
      </c>
      <c r="O32">
        <v>2330.86</v>
      </c>
      <c r="P32">
        <v>10</v>
      </c>
      <c r="Q32">
        <v>2510</v>
      </c>
      <c r="R32">
        <v>2509.58</v>
      </c>
    </row>
    <row r="33" spans="1:18" x14ac:dyDescent="0.25">
      <c r="J33">
        <v>11</v>
      </c>
      <c r="K33">
        <v>2331</v>
      </c>
      <c r="L33">
        <v>2330.86</v>
      </c>
      <c r="M33">
        <v>11</v>
      </c>
      <c r="N33">
        <v>2386</v>
      </c>
      <c r="O33">
        <v>2386.1799999999998</v>
      </c>
      <c r="P33">
        <v>11</v>
      </c>
      <c r="Q33">
        <v>2566</v>
      </c>
      <c r="R33">
        <v>2565.9699999999998</v>
      </c>
    </row>
    <row r="34" spans="1:18" x14ac:dyDescent="0.25">
      <c r="M34">
        <v>12</v>
      </c>
      <c r="N34">
        <v>2449</v>
      </c>
      <c r="O34">
        <v>2448.94</v>
      </c>
    </row>
    <row r="36" spans="1:18" x14ac:dyDescent="0.25">
      <c r="A36" t="s">
        <v>7</v>
      </c>
      <c r="D36" t="s">
        <v>7</v>
      </c>
      <c r="G36" t="s">
        <v>7</v>
      </c>
      <c r="J36" t="s">
        <v>7</v>
      </c>
      <c r="M36" t="s">
        <v>7</v>
      </c>
      <c r="P36" t="s">
        <v>7</v>
      </c>
    </row>
    <row r="37" spans="1:18" x14ac:dyDescent="0.25">
      <c r="A37" t="s">
        <v>16</v>
      </c>
      <c r="D37" t="s">
        <v>17</v>
      </c>
      <c r="G37" t="s">
        <v>18</v>
      </c>
      <c r="J37" t="s">
        <v>19</v>
      </c>
      <c r="M37" t="s">
        <v>20</v>
      </c>
      <c r="P37" t="s">
        <v>21</v>
      </c>
    </row>
    <row r="38" spans="1:18" x14ac:dyDescent="0.25">
      <c r="A38" t="s">
        <v>14</v>
      </c>
      <c r="B38" t="s">
        <v>15</v>
      </c>
      <c r="C38" s="1">
        <v>42552</v>
      </c>
      <c r="D38" t="s">
        <v>14</v>
      </c>
      <c r="E38" t="s">
        <v>15</v>
      </c>
      <c r="F38" s="1">
        <v>42552</v>
      </c>
      <c r="G38" t="s">
        <v>14</v>
      </c>
      <c r="H38" t="s">
        <v>15</v>
      </c>
      <c r="I38" s="1">
        <v>42552</v>
      </c>
      <c r="J38" t="s">
        <v>14</v>
      </c>
      <c r="K38" t="s">
        <v>15</v>
      </c>
      <c r="L38" s="1">
        <v>42552</v>
      </c>
      <c r="M38" t="s">
        <v>14</v>
      </c>
      <c r="N38" t="s">
        <v>15</v>
      </c>
      <c r="O38" s="1">
        <v>42552</v>
      </c>
      <c r="P38" t="s">
        <v>14</v>
      </c>
      <c r="Q38" t="s">
        <v>15</v>
      </c>
      <c r="R38" s="1">
        <v>42552</v>
      </c>
    </row>
    <row r="39" spans="1:18" x14ac:dyDescent="0.25">
      <c r="A39">
        <v>1</v>
      </c>
      <c r="B39">
        <v>1878</v>
      </c>
      <c r="C39">
        <v>1877.67</v>
      </c>
      <c r="D39">
        <v>1</v>
      </c>
      <c r="E39">
        <v>2110</v>
      </c>
      <c r="F39">
        <v>2109.58</v>
      </c>
      <c r="G39">
        <v>1</v>
      </c>
      <c r="H39">
        <v>2386</v>
      </c>
      <c r="I39">
        <v>2386.1799999999998</v>
      </c>
      <c r="J39">
        <v>1</v>
      </c>
      <c r="K39">
        <v>2386</v>
      </c>
      <c r="L39">
        <v>2386.1799999999998</v>
      </c>
      <c r="M39">
        <v>1</v>
      </c>
      <c r="N39">
        <v>2510</v>
      </c>
      <c r="O39">
        <v>2509.58</v>
      </c>
      <c r="P39">
        <v>1</v>
      </c>
      <c r="Q39">
        <v>3380</v>
      </c>
      <c r="R39">
        <v>3379.79</v>
      </c>
    </row>
    <row r="40" spans="1:18" x14ac:dyDescent="0.25">
      <c r="A40">
        <v>2</v>
      </c>
      <c r="B40">
        <v>1930</v>
      </c>
      <c r="C40" s="2">
        <v>1929.8</v>
      </c>
      <c r="D40">
        <v>2</v>
      </c>
      <c r="E40">
        <v>2166</v>
      </c>
      <c r="F40">
        <v>2165.96</v>
      </c>
      <c r="G40">
        <v>2</v>
      </c>
      <c r="H40">
        <v>2510</v>
      </c>
      <c r="I40">
        <v>2509.58</v>
      </c>
      <c r="J40">
        <v>2</v>
      </c>
      <c r="K40">
        <v>2628</v>
      </c>
      <c r="L40">
        <v>2627.67</v>
      </c>
      <c r="M40">
        <v>2</v>
      </c>
      <c r="N40">
        <v>2628</v>
      </c>
      <c r="O40">
        <v>2627.67</v>
      </c>
      <c r="P40">
        <v>2</v>
      </c>
      <c r="Q40">
        <v>3506</v>
      </c>
      <c r="R40">
        <v>3506.39</v>
      </c>
    </row>
    <row r="41" spans="1:18" x14ac:dyDescent="0.25">
      <c r="A41">
        <v>3</v>
      </c>
      <c r="B41">
        <v>2051</v>
      </c>
      <c r="C41">
        <v>2051.0700000000002</v>
      </c>
      <c r="D41">
        <v>3</v>
      </c>
      <c r="E41">
        <v>2277</v>
      </c>
      <c r="F41">
        <v>2276.61</v>
      </c>
      <c r="G41">
        <v>3</v>
      </c>
      <c r="H41">
        <v>2755</v>
      </c>
      <c r="I41">
        <v>2755.33</v>
      </c>
      <c r="J41">
        <v>3</v>
      </c>
      <c r="K41">
        <v>2755</v>
      </c>
      <c r="L41">
        <v>2755.33</v>
      </c>
      <c r="M41">
        <v>3</v>
      </c>
      <c r="N41">
        <v>2759</v>
      </c>
      <c r="O41">
        <v>2758.52</v>
      </c>
      <c r="P41">
        <v>3</v>
      </c>
      <c r="Q41">
        <v>3619</v>
      </c>
      <c r="R41">
        <v>3619.15</v>
      </c>
    </row>
    <row r="42" spans="1:18" x14ac:dyDescent="0.25">
      <c r="A42">
        <v>4</v>
      </c>
      <c r="B42">
        <v>2277</v>
      </c>
      <c r="C42">
        <v>2276.61</v>
      </c>
      <c r="D42">
        <v>4</v>
      </c>
      <c r="E42">
        <v>2510</v>
      </c>
      <c r="F42">
        <v>2509.58</v>
      </c>
      <c r="G42">
        <v>4</v>
      </c>
      <c r="H42">
        <v>2897</v>
      </c>
      <c r="I42">
        <v>2896.82</v>
      </c>
      <c r="J42">
        <v>4</v>
      </c>
      <c r="K42">
        <v>2897</v>
      </c>
      <c r="L42">
        <v>2896.82</v>
      </c>
      <c r="M42">
        <v>4</v>
      </c>
      <c r="N42">
        <v>2899</v>
      </c>
      <c r="O42">
        <v>2898.95</v>
      </c>
      <c r="P42">
        <v>4</v>
      </c>
      <c r="Q42">
        <v>3735</v>
      </c>
      <c r="R42">
        <v>3735.12</v>
      </c>
    </row>
    <row r="43" spans="1:18" x14ac:dyDescent="0.25">
      <c r="A43">
        <v>5</v>
      </c>
      <c r="B43">
        <v>2386</v>
      </c>
      <c r="C43">
        <v>2386.1799999999998</v>
      </c>
      <c r="D43">
        <v>5</v>
      </c>
      <c r="E43">
        <v>2628</v>
      </c>
      <c r="F43">
        <v>2627.67</v>
      </c>
      <c r="G43">
        <v>5</v>
      </c>
      <c r="H43">
        <v>3021</v>
      </c>
      <c r="I43">
        <v>3021.28</v>
      </c>
      <c r="J43">
        <v>5</v>
      </c>
      <c r="K43">
        <v>3021</v>
      </c>
      <c r="L43">
        <v>3021.28</v>
      </c>
      <c r="M43">
        <v>5</v>
      </c>
      <c r="N43">
        <v>3030</v>
      </c>
      <c r="O43">
        <v>3029.81</v>
      </c>
      <c r="P43">
        <v>5</v>
      </c>
      <c r="Q43">
        <v>3848</v>
      </c>
      <c r="R43">
        <v>3847.87</v>
      </c>
    </row>
    <row r="44" spans="1:18" x14ac:dyDescent="0.25">
      <c r="A44">
        <v>6</v>
      </c>
      <c r="B44">
        <v>2449</v>
      </c>
      <c r="C44">
        <v>2448.94</v>
      </c>
      <c r="D44">
        <v>6</v>
      </c>
      <c r="E44">
        <v>2755</v>
      </c>
      <c r="F44">
        <v>2755.33</v>
      </c>
      <c r="G44">
        <v>6</v>
      </c>
      <c r="H44">
        <v>3145</v>
      </c>
      <c r="I44">
        <v>3144.68</v>
      </c>
      <c r="J44">
        <v>6</v>
      </c>
      <c r="K44">
        <v>3145</v>
      </c>
      <c r="L44">
        <v>3144.68</v>
      </c>
      <c r="M44">
        <v>6</v>
      </c>
      <c r="N44">
        <v>3162</v>
      </c>
      <c r="O44">
        <v>3161.71</v>
      </c>
      <c r="P44">
        <v>6</v>
      </c>
      <c r="Q44">
        <v>3978</v>
      </c>
      <c r="R44">
        <v>3977.67</v>
      </c>
    </row>
    <row r="45" spans="1:18" x14ac:dyDescent="0.25">
      <c r="A45">
        <v>7</v>
      </c>
      <c r="B45">
        <v>2510</v>
      </c>
      <c r="C45">
        <v>2509.58</v>
      </c>
      <c r="D45">
        <v>7</v>
      </c>
      <c r="E45">
        <v>2830</v>
      </c>
      <c r="F45" s="2">
        <v>2829.8</v>
      </c>
      <c r="G45">
        <v>7</v>
      </c>
      <c r="H45">
        <v>3263</v>
      </c>
      <c r="I45">
        <v>3262.77</v>
      </c>
      <c r="J45">
        <v>7</v>
      </c>
      <c r="K45">
        <v>3263</v>
      </c>
      <c r="L45">
        <v>3262.77</v>
      </c>
      <c r="M45">
        <v>7</v>
      </c>
      <c r="N45">
        <v>3295</v>
      </c>
      <c r="O45">
        <v>3294.68</v>
      </c>
      <c r="P45">
        <v>7</v>
      </c>
      <c r="Q45">
        <v>4227</v>
      </c>
      <c r="R45">
        <v>4226.62</v>
      </c>
    </row>
    <row r="46" spans="1:18" x14ac:dyDescent="0.25">
      <c r="A46">
        <v>8</v>
      </c>
      <c r="B46">
        <v>2566</v>
      </c>
      <c r="C46">
        <v>2565.9699999999998</v>
      </c>
      <c r="D46">
        <v>8</v>
      </c>
      <c r="E46">
        <v>2897</v>
      </c>
      <c r="F46">
        <v>2896.82</v>
      </c>
      <c r="G46">
        <v>8</v>
      </c>
      <c r="H46">
        <v>3380</v>
      </c>
      <c r="I46">
        <v>3379.79</v>
      </c>
      <c r="J46">
        <v>8</v>
      </c>
      <c r="K46">
        <v>3380</v>
      </c>
      <c r="L46">
        <v>3379.79</v>
      </c>
      <c r="M46">
        <v>8</v>
      </c>
      <c r="N46">
        <v>3506</v>
      </c>
      <c r="O46">
        <v>3506.39</v>
      </c>
      <c r="P46">
        <v>8</v>
      </c>
      <c r="Q46">
        <v>4344</v>
      </c>
      <c r="R46">
        <v>4343.63</v>
      </c>
    </row>
    <row r="47" spans="1:18" x14ac:dyDescent="0.25">
      <c r="A47">
        <v>9</v>
      </c>
      <c r="B47">
        <v>2628</v>
      </c>
      <c r="C47">
        <v>2627.67</v>
      </c>
      <c r="D47">
        <v>9</v>
      </c>
      <c r="E47">
        <v>2956</v>
      </c>
      <c r="F47" s="2">
        <v>2956.4</v>
      </c>
      <c r="G47">
        <v>9</v>
      </c>
      <c r="H47">
        <v>3506</v>
      </c>
      <c r="I47">
        <v>3506.39</v>
      </c>
      <c r="J47">
        <v>9</v>
      </c>
      <c r="K47">
        <v>3506</v>
      </c>
      <c r="L47">
        <v>3506.39</v>
      </c>
      <c r="M47">
        <v>9</v>
      </c>
      <c r="N47">
        <v>3648</v>
      </c>
      <c r="O47">
        <v>3647.88</v>
      </c>
      <c r="P47">
        <v>9</v>
      </c>
      <c r="Q47">
        <v>4464</v>
      </c>
      <c r="R47">
        <v>4463.83</v>
      </c>
    </row>
    <row r="48" spans="1:18" x14ac:dyDescent="0.25">
      <c r="A48">
        <v>10</v>
      </c>
      <c r="B48">
        <v>2691</v>
      </c>
      <c r="C48">
        <v>2691.49</v>
      </c>
      <c r="D48">
        <v>10</v>
      </c>
      <c r="E48">
        <v>3021</v>
      </c>
      <c r="F48">
        <v>3021.28</v>
      </c>
      <c r="G48">
        <v>10</v>
      </c>
      <c r="H48">
        <v>3619</v>
      </c>
      <c r="I48">
        <v>3619.15</v>
      </c>
      <c r="J48">
        <v>10</v>
      </c>
      <c r="K48">
        <v>3619</v>
      </c>
      <c r="L48">
        <v>3619.15</v>
      </c>
      <c r="M48">
        <v>10</v>
      </c>
      <c r="N48">
        <v>3789</v>
      </c>
      <c r="O48">
        <v>3789.37</v>
      </c>
      <c r="P48">
        <v>10</v>
      </c>
      <c r="Q48">
        <v>4579</v>
      </c>
      <c r="R48">
        <v>4578.74</v>
      </c>
    </row>
    <row r="49" spans="1:18" x14ac:dyDescent="0.25">
      <c r="A49">
        <v>11</v>
      </c>
      <c r="B49">
        <v>2755</v>
      </c>
      <c r="C49">
        <v>2755.33</v>
      </c>
      <c r="D49">
        <v>11</v>
      </c>
      <c r="E49">
        <v>3085</v>
      </c>
      <c r="F49">
        <v>3085.12</v>
      </c>
      <c r="J49">
        <v>11</v>
      </c>
      <c r="K49">
        <v>3735</v>
      </c>
      <c r="L49">
        <v>3735.12</v>
      </c>
      <c r="M49">
        <v>11</v>
      </c>
      <c r="N49">
        <v>3931</v>
      </c>
      <c r="O49">
        <v>3930.86</v>
      </c>
      <c r="P49">
        <v>11</v>
      </c>
      <c r="Q49">
        <v>4701</v>
      </c>
      <c r="R49">
        <v>4701.08</v>
      </c>
    </row>
    <row r="50" spans="1:18" x14ac:dyDescent="0.25">
      <c r="A50">
        <v>12</v>
      </c>
      <c r="B50">
        <v>2830</v>
      </c>
      <c r="C50" s="2">
        <v>2829.8</v>
      </c>
      <c r="D50">
        <v>12</v>
      </c>
      <c r="E50">
        <v>3145</v>
      </c>
      <c r="F50">
        <v>3144.68</v>
      </c>
      <c r="J50">
        <v>12</v>
      </c>
      <c r="K50">
        <v>3848</v>
      </c>
      <c r="L50">
        <v>3847.87</v>
      </c>
      <c r="M50">
        <v>12</v>
      </c>
      <c r="N50">
        <v>4073</v>
      </c>
      <c r="O50">
        <v>4073.41</v>
      </c>
      <c r="P50">
        <v>12</v>
      </c>
      <c r="Q50">
        <v>4820</v>
      </c>
      <c r="R50">
        <v>4820.22</v>
      </c>
    </row>
    <row r="51" spans="1:18" x14ac:dyDescent="0.25">
      <c r="D51">
        <v>13</v>
      </c>
      <c r="E51">
        <v>3201</v>
      </c>
      <c r="F51">
        <v>3201.08</v>
      </c>
      <c r="J51">
        <v>13</v>
      </c>
      <c r="K51">
        <v>3978</v>
      </c>
      <c r="L51">
        <v>3977.67</v>
      </c>
      <c r="M51">
        <v>13</v>
      </c>
      <c r="N51">
        <v>4215</v>
      </c>
      <c r="O51" s="2">
        <v>4214.8999999999996</v>
      </c>
      <c r="P51">
        <v>13</v>
      </c>
      <c r="Q51">
        <v>4936</v>
      </c>
      <c r="R51">
        <v>4936.1899999999996</v>
      </c>
    </row>
    <row r="52" spans="1:18" x14ac:dyDescent="0.25">
      <c r="M52">
        <v>14</v>
      </c>
      <c r="N52">
        <v>4356</v>
      </c>
      <c r="O52" s="2">
        <v>4356.3999999999996</v>
      </c>
      <c r="P52">
        <v>14</v>
      </c>
      <c r="Q52">
        <v>5054</v>
      </c>
      <c r="R52">
        <v>5054.26</v>
      </c>
    </row>
    <row r="53" spans="1:18" x14ac:dyDescent="0.25">
      <c r="M53">
        <v>15</v>
      </c>
      <c r="N53">
        <v>4499</v>
      </c>
      <c r="O53">
        <v>4498.95</v>
      </c>
      <c r="P53">
        <v>15</v>
      </c>
      <c r="Q53">
        <v>5203</v>
      </c>
      <c r="R53">
        <v>5203.21</v>
      </c>
    </row>
    <row r="54" spans="1:18" x14ac:dyDescent="0.25">
      <c r="M54">
        <v>16</v>
      </c>
      <c r="N54">
        <v>4639</v>
      </c>
      <c r="O54">
        <v>4639.38</v>
      </c>
      <c r="P54">
        <v>16</v>
      </c>
      <c r="Q54">
        <v>5279</v>
      </c>
      <c r="R54">
        <v>5278.73</v>
      </c>
    </row>
    <row r="57" spans="1:18" x14ac:dyDescent="0.25">
      <c r="A57" t="s">
        <v>7</v>
      </c>
      <c r="D57" t="s">
        <v>7</v>
      </c>
      <c r="G57" t="s">
        <v>7</v>
      </c>
      <c r="J57" t="s">
        <v>7</v>
      </c>
      <c r="M57" t="s">
        <v>7</v>
      </c>
    </row>
    <row r="58" spans="1:18" x14ac:dyDescent="0.25">
      <c r="A58" t="s">
        <v>22</v>
      </c>
      <c r="D58" t="s">
        <v>23</v>
      </c>
      <c r="G58" t="s">
        <v>24</v>
      </c>
      <c r="J58" t="s">
        <v>25</v>
      </c>
      <c r="M58" t="s">
        <v>26</v>
      </c>
    </row>
    <row r="59" spans="1:18" x14ac:dyDescent="0.25">
      <c r="A59" t="s">
        <v>14</v>
      </c>
      <c r="B59" t="s">
        <v>15</v>
      </c>
      <c r="C59" s="1">
        <v>42552</v>
      </c>
      <c r="D59" t="s">
        <v>14</v>
      </c>
      <c r="E59" t="s">
        <v>15</v>
      </c>
      <c r="F59" s="1">
        <v>42552</v>
      </c>
      <c r="G59" t="s">
        <v>14</v>
      </c>
      <c r="H59" t="s">
        <v>15</v>
      </c>
      <c r="I59" s="1">
        <v>42552</v>
      </c>
      <c r="J59" t="s">
        <v>14</v>
      </c>
      <c r="K59" t="s">
        <v>15</v>
      </c>
      <c r="L59" s="1">
        <v>42552</v>
      </c>
      <c r="M59" t="s">
        <v>14</v>
      </c>
      <c r="N59" t="s">
        <v>15</v>
      </c>
      <c r="O59" s="1">
        <v>42552</v>
      </c>
    </row>
    <row r="60" spans="1:18" x14ac:dyDescent="0.25">
      <c r="A60">
        <v>1</v>
      </c>
      <c r="B60">
        <v>4102</v>
      </c>
      <c r="C60">
        <v>4102.1400000000003</v>
      </c>
      <c r="D60">
        <v>1</v>
      </c>
      <c r="E60">
        <v>4701</v>
      </c>
      <c r="F60">
        <v>4701.08</v>
      </c>
      <c r="G60">
        <v>1</v>
      </c>
      <c r="H60">
        <v>4936</v>
      </c>
      <c r="I60">
        <v>4936.1899999999996</v>
      </c>
      <c r="J60">
        <v>1</v>
      </c>
      <c r="K60">
        <v>5353</v>
      </c>
      <c r="L60">
        <v>5353.2</v>
      </c>
      <c r="M60">
        <v>1</v>
      </c>
      <c r="N60">
        <v>5803</v>
      </c>
      <c r="O60">
        <v>5803.21</v>
      </c>
    </row>
    <row r="61" spans="1:18" x14ac:dyDescent="0.25">
      <c r="A61">
        <v>2</v>
      </c>
      <c r="B61">
        <v>4227</v>
      </c>
      <c r="C61">
        <v>4226.62</v>
      </c>
      <c r="D61">
        <v>2</v>
      </c>
      <c r="E61">
        <v>4820</v>
      </c>
      <c r="F61">
        <v>4820.22</v>
      </c>
      <c r="G61">
        <v>2</v>
      </c>
      <c r="H61">
        <v>5054</v>
      </c>
      <c r="I61">
        <v>5054.26</v>
      </c>
      <c r="J61">
        <v>2</v>
      </c>
      <c r="K61">
        <v>5502</v>
      </c>
      <c r="L61">
        <v>5502.14</v>
      </c>
      <c r="M61">
        <v>2</v>
      </c>
      <c r="N61">
        <v>5961</v>
      </c>
      <c r="O61">
        <v>5960.66</v>
      </c>
    </row>
    <row r="62" spans="1:18" x14ac:dyDescent="0.25">
      <c r="A62">
        <v>3</v>
      </c>
      <c r="B62">
        <v>4344</v>
      </c>
      <c r="C62">
        <v>4343.63</v>
      </c>
      <c r="D62">
        <v>3</v>
      </c>
      <c r="E62">
        <v>5054</v>
      </c>
      <c r="F62">
        <v>5054.26</v>
      </c>
      <c r="G62">
        <v>3</v>
      </c>
      <c r="H62">
        <v>5203</v>
      </c>
      <c r="I62">
        <v>5203.21</v>
      </c>
      <c r="J62">
        <v>3</v>
      </c>
      <c r="K62">
        <v>5652</v>
      </c>
      <c r="L62">
        <v>5652.15</v>
      </c>
      <c r="M62">
        <v>3</v>
      </c>
      <c r="N62">
        <v>6123</v>
      </c>
      <c r="O62">
        <v>6123.42</v>
      </c>
    </row>
    <row r="63" spans="1:18" x14ac:dyDescent="0.25">
      <c r="A63">
        <v>4</v>
      </c>
      <c r="B63">
        <v>4464</v>
      </c>
      <c r="C63">
        <v>4463.83</v>
      </c>
      <c r="D63">
        <v>4</v>
      </c>
      <c r="E63">
        <v>5203</v>
      </c>
      <c r="F63">
        <v>5203.21</v>
      </c>
      <c r="G63">
        <v>4</v>
      </c>
      <c r="H63">
        <v>5502</v>
      </c>
      <c r="I63">
        <v>5502.14</v>
      </c>
      <c r="J63">
        <v>4</v>
      </c>
      <c r="K63">
        <v>5961</v>
      </c>
      <c r="L63">
        <v>5960.66</v>
      </c>
      <c r="M63">
        <v>4</v>
      </c>
      <c r="N63">
        <v>6490</v>
      </c>
      <c r="O63">
        <v>6490.44</v>
      </c>
    </row>
    <row r="64" spans="1:18" x14ac:dyDescent="0.25">
      <c r="A64">
        <v>5</v>
      </c>
      <c r="B64">
        <v>4579</v>
      </c>
      <c r="C64">
        <v>4578.74</v>
      </c>
      <c r="D64">
        <v>5</v>
      </c>
      <c r="E64">
        <v>5353</v>
      </c>
      <c r="F64" s="2">
        <v>5353.2</v>
      </c>
      <c r="G64">
        <v>5</v>
      </c>
      <c r="H64">
        <v>5652</v>
      </c>
      <c r="I64">
        <v>5652.15</v>
      </c>
      <c r="J64">
        <v>5</v>
      </c>
      <c r="K64">
        <v>6123</v>
      </c>
      <c r="L64">
        <v>6123.42</v>
      </c>
      <c r="M64">
        <v>5</v>
      </c>
      <c r="N64">
        <v>6698</v>
      </c>
      <c r="O64">
        <v>6697.88</v>
      </c>
    </row>
    <row r="65" spans="1:15" x14ac:dyDescent="0.25">
      <c r="A65">
        <v>6</v>
      </c>
      <c r="B65">
        <v>4820</v>
      </c>
      <c r="C65">
        <v>4820.22</v>
      </c>
      <c r="D65">
        <v>6</v>
      </c>
      <c r="E65">
        <v>5502</v>
      </c>
      <c r="F65">
        <v>5502.14</v>
      </c>
      <c r="G65">
        <v>6</v>
      </c>
      <c r="H65">
        <v>5803</v>
      </c>
      <c r="I65">
        <v>5803.21</v>
      </c>
      <c r="J65">
        <v>6</v>
      </c>
      <c r="K65">
        <v>6290</v>
      </c>
      <c r="L65">
        <v>6290.45</v>
      </c>
      <c r="M65">
        <v>6</v>
      </c>
      <c r="N65">
        <v>6910</v>
      </c>
      <c r="O65">
        <v>6909.59</v>
      </c>
    </row>
    <row r="66" spans="1:15" x14ac:dyDescent="0.25">
      <c r="A66">
        <v>7</v>
      </c>
      <c r="B66">
        <v>4936</v>
      </c>
      <c r="C66">
        <v>4936.1899999999996</v>
      </c>
      <c r="D66">
        <v>7</v>
      </c>
      <c r="E66">
        <v>5652</v>
      </c>
      <c r="F66">
        <v>5652.15</v>
      </c>
      <c r="G66">
        <v>7</v>
      </c>
      <c r="H66">
        <v>5961</v>
      </c>
      <c r="I66">
        <v>5960.66</v>
      </c>
      <c r="J66">
        <v>7</v>
      </c>
      <c r="K66">
        <v>6490</v>
      </c>
      <c r="L66">
        <v>6490.44</v>
      </c>
      <c r="M66">
        <v>7</v>
      </c>
      <c r="N66">
        <v>7132</v>
      </c>
      <c r="O66">
        <v>7131.94</v>
      </c>
    </row>
    <row r="67" spans="1:15" x14ac:dyDescent="0.25">
      <c r="A67">
        <v>8</v>
      </c>
      <c r="B67">
        <v>5054</v>
      </c>
      <c r="C67">
        <v>5054.26</v>
      </c>
      <c r="D67">
        <v>8</v>
      </c>
      <c r="E67">
        <v>5803</v>
      </c>
      <c r="F67">
        <v>5803.21</v>
      </c>
      <c r="G67">
        <v>8</v>
      </c>
      <c r="H67">
        <v>6123</v>
      </c>
      <c r="I67">
        <v>6123.42</v>
      </c>
      <c r="J67">
        <v>8</v>
      </c>
      <c r="K67">
        <v>6698</v>
      </c>
      <c r="L67">
        <v>6697.88</v>
      </c>
      <c r="M67">
        <v>8</v>
      </c>
      <c r="N67">
        <v>7357</v>
      </c>
      <c r="O67">
        <v>7357.47</v>
      </c>
    </row>
    <row r="68" spans="1:15" x14ac:dyDescent="0.25">
      <c r="A68">
        <v>9</v>
      </c>
      <c r="B68">
        <v>5203</v>
      </c>
      <c r="C68">
        <v>5203.21</v>
      </c>
      <c r="D68">
        <v>9</v>
      </c>
      <c r="E68">
        <v>5961</v>
      </c>
      <c r="F68">
        <v>5960.66</v>
      </c>
      <c r="G68">
        <v>9</v>
      </c>
      <c r="H68">
        <v>6290</v>
      </c>
      <c r="I68">
        <v>6290.45</v>
      </c>
      <c r="J68">
        <v>9</v>
      </c>
      <c r="K68">
        <v>6910</v>
      </c>
      <c r="L68">
        <v>6909.59</v>
      </c>
      <c r="M68">
        <v>9</v>
      </c>
      <c r="N68">
        <v>7593</v>
      </c>
      <c r="O68">
        <v>7592.57</v>
      </c>
    </row>
    <row r="69" spans="1:15" x14ac:dyDescent="0.25">
      <c r="A69">
        <v>10</v>
      </c>
      <c r="B69">
        <v>5353</v>
      </c>
      <c r="C69" s="2">
        <v>5353.2</v>
      </c>
      <c r="D69">
        <v>10</v>
      </c>
      <c r="E69">
        <v>6123</v>
      </c>
      <c r="F69">
        <v>6123.42</v>
      </c>
      <c r="G69">
        <v>10</v>
      </c>
      <c r="H69">
        <v>6490</v>
      </c>
      <c r="I69">
        <v>6490.44</v>
      </c>
      <c r="J69">
        <v>10</v>
      </c>
      <c r="K69">
        <v>7132</v>
      </c>
      <c r="L69">
        <v>7131.94</v>
      </c>
      <c r="M69">
        <v>10</v>
      </c>
      <c r="N69">
        <v>7836</v>
      </c>
      <c r="O69" s="2">
        <v>7836.2</v>
      </c>
    </row>
    <row r="70" spans="1:15" x14ac:dyDescent="0.25">
      <c r="A70">
        <v>11</v>
      </c>
      <c r="B70">
        <v>5502</v>
      </c>
      <c r="C70">
        <v>5502.14</v>
      </c>
      <c r="D70">
        <v>11</v>
      </c>
      <c r="E70">
        <v>6290</v>
      </c>
      <c r="F70">
        <v>6290.45</v>
      </c>
      <c r="G70">
        <v>11</v>
      </c>
      <c r="H70">
        <v>6698</v>
      </c>
      <c r="I70">
        <v>6697.88</v>
      </c>
      <c r="J70">
        <v>11</v>
      </c>
      <c r="K70">
        <v>7357</v>
      </c>
      <c r="L70">
        <v>7357.47</v>
      </c>
      <c r="M70">
        <v>11</v>
      </c>
      <c r="N70">
        <v>8085</v>
      </c>
      <c r="O70">
        <v>8085.13</v>
      </c>
    </row>
    <row r="71" spans="1:15" x14ac:dyDescent="0.25">
      <c r="A71">
        <v>12</v>
      </c>
      <c r="B71">
        <v>5652</v>
      </c>
      <c r="C71">
        <v>5652.15</v>
      </c>
      <c r="G71">
        <v>12</v>
      </c>
      <c r="H71">
        <v>6910</v>
      </c>
      <c r="I71">
        <v>6909.59</v>
      </c>
      <c r="J71">
        <v>12</v>
      </c>
      <c r="K71">
        <v>7593</v>
      </c>
      <c r="L71">
        <v>7592.57</v>
      </c>
      <c r="M71">
        <v>12</v>
      </c>
      <c r="N71">
        <v>8343</v>
      </c>
      <c r="O71">
        <v>8342.57</v>
      </c>
    </row>
    <row r="72" spans="1:15" x14ac:dyDescent="0.25">
      <c r="A72">
        <v>13</v>
      </c>
      <c r="B72">
        <v>5724</v>
      </c>
      <c r="C72">
        <v>5724.47</v>
      </c>
    </row>
    <row r="76" spans="1:15" x14ac:dyDescent="0.25">
      <c r="A76" t="s">
        <v>27</v>
      </c>
      <c r="D76" t="s">
        <v>28</v>
      </c>
      <c r="G76" t="s">
        <v>29</v>
      </c>
    </row>
    <row r="77" spans="1:15" x14ac:dyDescent="0.25">
      <c r="A77" t="s">
        <v>14</v>
      </c>
      <c r="B77" t="s">
        <v>5</v>
      </c>
      <c r="C77" s="1">
        <v>42552</v>
      </c>
      <c r="D77" t="s">
        <v>14</v>
      </c>
      <c r="E77" t="s">
        <v>5</v>
      </c>
      <c r="F77" s="1">
        <v>42552</v>
      </c>
      <c r="G77" t="s">
        <v>14</v>
      </c>
      <c r="H77" t="s">
        <v>5</v>
      </c>
      <c r="I77" s="1">
        <v>42552</v>
      </c>
    </row>
    <row r="78" spans="1:15" x14ac:dyDescent="0.25">
      <c r="A78" t="s">
        <v>30</v>
      </c>
      <c r="B78" s="2">
        <v>1537.2</v>
      </c>
      <c r="C78" s="2">
        <v>1537.2</v>
      </c>
      <c r="D78">
        <v>1</v>
      </c>
      <c r="E78">
        <v>1644</v>
      </c>
      <c r="F78">
        <v>1643.62</v>
      </c>
      <c r="G78">
        <v>1</v>
      </c>
      <c r="H78">
        <v>1644</v>
      </c>
      <c r="I78">
        <v>1643.62</v>
      </c>
    </row>
    <row r="79" spans="1:15" x14ac:dyDescent="0.25">
      <c r="A79" t="s">
        <v>31</v>
      </c>
      <c r="B79">
        <v>1572.855</v>
      </c>
      <c r="C79">
        <v>1572.855</v>
      </c>
      <c r="D79">
        <v>2</v>
      </c>
      <c r="E79">
        <v>1706</v>
      </c>
      <c r="F79">
        <v>1706.39</v>
      </c>
      <c r="G79">
        <v>2</v>
      </c>
      <c r="H79">
        <v>1766</v>
      </c>
      <c r="I79">
        <v>1765.97</v>
      </c>
    </row>
    <row r="80" spans="1:15" x14ac:dyDescent="0.25">
      <c r="A80">
        <v>1</v>
      </c>
      <c r="B80">
        <v>1609</v>
      </c>
      <c r="C80">
        <v>1608.51</v>
      </c>
      <c r="D80">
        <v>3</v>
      </c>
      <c r="E80">
        <v>1766</v>
      </c>
      <c r="F80">
        <v>1765.97</v>
      </c>
      <c r="G80">
        <v>3</v>
      </c>
      <c r="H80">
        <v>1833</v>
      </c>
      <c r="I80">
        <v>1832.99</v>
      </c>
    </row>
    <row r="81" spans="1:12" x14ac:dyDescent="0.25">
      <c r="A81">
        <v>2</v>
      </c>
      <c r="B81">
        <v>1673</v>
      </c>
      <c r="C81">
        <v>1673.42</v>
      </c>
      <c r="D81">
        <v>4</v>
      </c>
      <c r="E81">
        <v>1833</v>
      </c>
      <c r="F81">
        <v>1832.99</v>
      </c>
      <c r="G81">
        <v>4</v>
      </c>
      <c r="H81">
        <v>1930</v>
      </c>
      <c r="I81" s="2">
        <v>1929.8</v>
      </c>
    </row>
    <row r="82" spans="1:12" x14ac:dyDescent="0.25">
      <c r="A82">
        <v>3</v>
      </c>
      <c r="B82">
        <v>1736</v>
      </c>
      <c r="C82">
        <v>1736.17</v>
      </c>
      <c r="D82">
        <v>5</v>
      </c>
      <c r="E82">
        <v>1878</v>
      </c>
      <c r="F82">
        <v>1877.67</v>
      </c>
      <c r="G82">
        <v>5</v>
      </c>
      <c r="H82">
        <v>1993</v>
      </c>
      <c r="I82">
        <v>1992.56</v>
      </c>
    </row>
    <row r="83" spans="1:12" x14ac:dyDescent="0.25">
      <c r="A83">
        <v>4</v>
      </c>
      <c r="B83">
        <v>1766</v>
      </c>
      <c r="C83">
        <v>1765.97</v>
      </c>
      <c r="D83">
        <v>6</v>
      </c>
      <c r="E83">
        <v>1930</v>
      </c>
      <c r="F83" s="2">
        <v>1929.8</v>
      </c>
      <c r="G83">
        <v>6</v>
      </c>
      <c r="H83">
        <v>2051</v>
      </c>
      <c r="I83">
        <v>2051.0700000000002</v>
      </c>
    </row>
    <row r="84" spans="1:12" x14ac:dyDescent="0.25">
      <c r="A84">
        <v>5</v>
      </c>
      <c r="B84">
        <v>1800</v>
      </c>
      <c r="C84">
        <v>1800.01</v>
      </c>
      <c r="D84">
        <v>7</v>
      </c>
      <c r="E84">
        <v>1993</v>
      </c>
      <c r="F84">
        <v>1992.56</v>
      </c>
      <c r="G84">
        <v>7</v>
      </c>
      <c r="H84">
        <v>2110</v>
      </c>
      <c r="I84">
        <v>2109.58</v>
      </c>
    </row>
    <row r="85" spans="1:12" x14ac:dyDescent="0.25">
      <c r="A85">
        <v>6</v>
      </c>
      <c r="B85">
        <v>1833</v>
      </c>
      <c r="C85">
        <v>1832.99</v>
      </c>
      <c r="D85">
        <v>8</v>
      </c>
      <c r="E85">
        <v>2051</v>
      </c>
      <c r="F85">
        <v>2051.0700000000002</v>
      </c>
      <c r="G85">
        <v>8</v>
      </c>
      <c r="H85">
        <v>2166</v>
      </c>
      <c r="I85">
        <v>2165.96</v>
      </c>
    </row>
    <row r="86" spans="1:12" x14ac:dyDescent="0.25">
      <c r="A86">
        <v>7</v>
      </c>
      <c r="B86">
        <v>1878</v>
      </c>
      <c r="C86">
        <v>1877.67</v>
      </c>
      <c r="G86">
        <v>9</v>
      </c>
      <c r="H86">
        <v>2222</v>
      </c>
      <c r="I86">
        <v>2222.35</v>
      </c>
    </row>
    <row r="90" spans="1:12" x14ac:dyDescent="0.25">
      <c r="A90" t="s">
        <v>36</v>
      </c>
      <c r="D90" t="s">
        <v>32</v>
      </c>
    </row>
    <row r="91" spans="1:12" x14ac:dyDescent="0.25">
      <c r="A91" t="s">
        <v>33</v>
      </c>
    </row>
    <row r="92" spans="1:12" x14ac:dyDescent="0.25">
      <c r="C92" s="1">
        <v>42552</v>
      </c>
      <c r="D92" s="1">
        <v>42552</v>
      </c>
    </row>
    <row r="93" spans="1:12" x14ac:dyDescent="0.25">
      <c r="A93" t="s">
        <v>34</v>
      </c>
      <c r="B93" t="s">
        <v>35</v>
      </c>
      <c r="L93" t="s">
        <v>37</v>
      </c>
    </row>
    <row r="94" spans="1:12" x14ac:dyDescent="0.25">
      <c r="A94">
        <v>10</v>
      </c>
      <c r="B94">
        <v>11</v>
      </c>
      <c r="C94">
        <v>3735</v>
      </c>
      <c r="D94">
        <v>3735.12</v>
      </c>
    </row>
    <row r="95" spans="1:12" x14ac:dyDescent="0.25">
      <c r="A95">
        <v>10</v>
      </c>
      <c r="B95">
        <v>12</v>
      </c>
      <c r="C95">
        <v>3848</v>
      </c>
      <c r="D95">
        <v>3847.87</v>
      </c>
    </row>
    <row r="96" spans="1:12" x14ac:dyDescent="0.25">
      <c r="A96">
        <v>10</v>
      </c>
      <c r="B96">
        <v>13</v>
      </c>
      <c r="C96">
        <v>3978</v>
      </c>
      <c r="D96">
        <v>3977.67</v>
      </c>
    </row>
    <row r="97" spans="1:4" x14ac:dyDescent="0.25">
      <c r="A97">
        <v>11</v>
      </c>
      <c r="B97">
        <v>13</v>
      </c>
      <c r="C97">
        <v>4215</v>
      </c>
      <c r="D97" s="2">
        <v>4214.8999999999996</v>
      </c>
    </row>
    <row r="98" spans="1:4" x14ac:dyDescent="0.25">
      <c r="A98">
        <v>11</v>
      </c>
      <c r="B98">
        <v>14</v>
      </c>
      <c r="C98">
        <v>4356</v>
      </c>
      <c r="D98" s="2">
        <v>4356.3999999999996</v>
      </c>
    </row>
    <row r="99" spans="1:4" x14ac:dyDescent="0.25">
      <c r="A99">
        <v>11</v>
      </c>
      <c r="B99">
        <v>15</v>
      </c>
      <c r="C99">
        <v>4499</v>
      </c>
      <c r="D99" s="2">
        <v>4498.95</v>
      </c>
    </row>
    <row r="100" spans="1:4" x14ac:dyDescent="0.25">
      <c r="A100">
        <v>11</v>
      </c>
      <c r="B100">
        <v>16</v>
      </c>
      <c r="C100">
        <v>4639</v>
      </c>
      <c r="D100" s="2">
        <v>4639.38</v>
      </c>
    </row>
    <row r="101" spans="1:4" x14ac:dyDescent="0.25">
      <c r="A101">
        <v>11</v>
      </c>
      <c r="B101">
        <v>16</v>
      </c>
      <c r="C101">
        <v>4639</v>
      </c>
      <c r="D101" s="2">
        <v>4639.38</v>
      </c>
    </row>
    <row r="102" spans="1:4" x14ac:dyDescent="0.25">
      <c r="A102">
        <v>12</v>
      </c>
      <c r="B102">
        <v>11</v>
      </c>
      <c r="C102">
        <v>4701</v>
      </c>
      <c r="D102" s="2">
        <v>4701.08</v>
      </c>
    </row>
    <row r="103" spans="1:4" x14ac:dyDescent="0.25">
      <c r="A103">
        <v>12</v>
      </c>
      <c r="B103">
        <v>12</v>
      </c>
      <c r="C103">
        <v>4820</v>
      </c>
      <c r="D103" s="2">
        <v>4820.22</v>
      </c>
    </row>
    <row r="104" spans="1:4" x14ac:dyDescent="0.25">
      <c r="A104">
        <v>12</v>
      </c>
      <c r="B104">
        <v>13</v>
      </c>
      <c r="C104">
        <v>4936</v>
      </c>
      <c r="D104" s="2">
        <v>4936.1899999999996</v>
      </c>
    </row>
    <row r="105" spans="1:4" x14ac:dyDescent="0.25">
      <c r="A105">
        <v>12</v>
      </c>
      <c r="B105">
        <v>14</v>
      </c>
      <c r="C105">
        <v>5054</v>
      </c>
      <c r="D105" s="2">
        <v>5054.26</v>
      </c>
    </row>
    <row r="106" spans="1:4" x14ac:dyDescent="0.25">
      <c r="A106">
        <v>12</v>
      </c>
      <c r="B106">
        <v>15</v>
      </c>
      <c r="C106">
        <v>5203</v>
      </c>
      <c r="D106" s="2">
        <v>5203.21</v>
      </c>
    </row>
    <row r="107" spans="1:4" x14ac:dyDescent="0.25">
      <c r="A107">
        <v>12</v>
      </c>
      <c r="B107">
        <v>16</v>
      </c>
      <c r="C107">
        <v>5279</v>
      </c>
      <c r="D107" s="2">
        <v>5278.73</v>
      </c>
    </row>
    <row r="108" spans="1:4" x14ac:dyDescent="0.25">
      <c r="A108">
        <v>13</v>
      </c>
      <c r="B108">
        <v>10</v>
      </c>
      <c r="C108">
        <v>5353</v>
      </c>
      <c r="D108" s="2">
        <v>5353.2</v>
      </c>
    </row>
    <row r="109" spans="1:4" x14ac:dyDescent="0.25">
      <c r="A109">
        <v>13</v>
      </c>
      <c r="B109">
        <v>11</v>
      </c>
      <c r="C109">
        <v>5502</v>
      </c>
      <c r="D109" s="2">
        <v>5502.14</v>
      </c>
    </row>
    <row r="110" spans="1:4" x14ac:dyDescent="0.25">
      <c r="A110">
        <v>13</v>
      </c>
      <c r="B110">
        <v>12</v>
      </c>
      <c r="C110">
        <v>5652</v>
      </c>
      <c r="D110" s="2">
        <v>5652.15</v>
      </c>
    </row>
    <row r="111" spans="1:4" x14ac:dyDescent="0.25">
      <c r="A111">
        <v>14</v>
      </c>
      <c r="B111">
        <v>8</v>
      </c>
      <c r="C111">
        <v>5799</v>
      </c>
      <c r="D111" s="2">
        <v>5798.95</v>
      </c>
    </row>
    <row r="112" spans="1:4" x14ac:dyDescent="0.25">
      <c r="A112">
        <v>14</v>
      </c>
      <c r="B112">
        <v>9</v>
      </c>
      <c r="C112">
        <v>5951</v>
      </c>
      <c r="D112" s="2">
        <v>5951.08</v>
      </c>
    </row>
    <row r="113" spans="1:18" x14ac:dyDescent="0.25">
      <c r="A113">
        <v>14</v>
      </c>
      <c r="B113">
        <v>10</v>
      </c>
      <c r="C113">
        <v>6110</v>
      </c>
      <c r="D113" s="2">
        <v>6109.6</v>
      </c>
    </row>
    <row r="114" spans="1:18" x14ac:dyDescent="0.25">
      <c r="A114">
        <v>15</v>
      </c>
      <c r="B114">
        <v>9</v>
      </c>
      <c r="C114">
        <v>6282</v>
      </c>
      <c r="D114" s="2">
        <v>6281.94</v>
      </c>
    </row>
    <row r="115" spans="1:18" x14ac:dyDescent="0.25">
      <c r="A115">
        <v>15</v>
      </c>
      <c r="B115">
        <v>10</v>
      </c>
      <c r="C115">
        <v>6448</v>
      </c>
      <c r="D115">
        <v>6447.89</v>
      </c>
    </row>
    <row r="116" spans="1:18" x14ac:dyDescent="0.25">
      <c r="A116">
        <v>15</v>
      </c>
      <c r="B116">
        <v>11</v>
      </c>
      <c r="C116">
        <v>6617</v>
      </c>
      <c r="D116">
        <v>6617.04</v>
      </c>
    </row>
    <row r="117" spans="1:18" x14ac:dyDescent="0.25">
      <c r="A117">
        <v>16</v>
      </c>
      <c r="B117">
        <v>9</v>
      </c>
      <c r="C117">
        <v>6819</v>
      </c>
      <c r="D117">
        <v>6819.18</v>
      </c>
    </row>
    <row r="118" spans="1:18" x14ac:dyDescent="0.25">
      <c r="A118">
        <v>16</v>
      </c>
      <c r="B118">
        <v>10</v>
      </c>
      <c r="C118">
        <v>7014</v>
      </c>
      <c r="D118">
        <v>7013.86</v>
      </c>
    </row>
    <row r="119" spans="1:18" x14ac:dyDescent="0.25">
      <c r="A119">
        <v>16</v>
      </c>
      <c r="B119">
        <v>11</v>
      </c>
      <c r="C119">
        <v>7213</v>
      </c>
      <c r="D119">
        <v>7212.78</v>
      </c>
    </row>
    <row r="120" spans="1:18" x14ac:dyDescent="0.25">
      <c r="A120">
        <v>17</v>
      </c>
      <c r="B120">
        <v>9</v>
      </c>
      <c r="C120">
        <v>7412</v>
      </c>
      <c r="D120">
        <v>7411.72</v>
      </c>
    </row>
    <row r="121" spans="1:18" x14ac:dyDescent="0.25">
      <c r="A121">
        <v>17</v>
      </c>
      <c r="B121">
        <v>10</v>
      </c>
      <c r="C121">
        <v>7607</v>
      </c>
      <c r="D121">
        <v>7607.46</v>
      </c>
    </row>
    <row r="122" spans="1:18" x14ac:dyDescent="0.25">
      <c r="A122">
        <v>17</v>
      </c>
      <c r="B122">
        <v>11</v>
      </c>
      <c r="C122">
        <v>7807</v>
      </c>
      <c r="D122">
        <v>7807.47</v>
      </c>
    </row>
    <row r="123" spans="1:18" x14ac:dyDescent="0.25">
      <c r="A123">
        <v>18</v>
      </c>
      <c r="B123">
        <v>6</v>
      </c>
      <c r="C123">
        <v>8049</v>
      </c>
      <c r="D123">
        <v>8048.96</v>
      </c>
    </row>
    <row r="124" spans="1:18" x14ac:dyDescent="0.25">
      <c r="A124">
        <v>18</v>
      </c>
      <c r="B124">
        <v>7</v>
      </c>
      <c r="C124">
        <v>8288</v>
      </c>
      <c r="D124">
        <v>8288.32</v>
      </c>
    </row>
    <row r="125" spans="1:18" x14ac:dyDescent="0.25">
      <c r="A125">
        <v>18</v>
      </c>
      <c r="B125">
        <v>8</v>
      </c>
      <c r="C125">
        <v>8528</v>
      </c>
      <c r="D125">
        <v>8527.68</v>
      </c>
    </row>
    <row r="126" spans="1:18" x14ac:dyDescent="0.25">
      <c r="B126" s="3"/>
      <c r="C126" s="2"/>
      <c r="E126" s="3"/>
      <c r="F126" s="2"/>
      <c r="H126" s="3"/>
      <c r="I126" s="2"/>
      <c r="K126" s="3"/>
      <c r="L126" s="2"/>
      <c r="N126" s="3"/>
      <c r="O126" s="2"/>
      <c r="Q126" s="3"/>
      <c r="R126" s="2"/>
    </row>
    <row r="127" spans="1:18" x14ac:dyDescent="0.25">
      <c r="B127" s="3"/>
      <c r="C127" s="2"/>
      <c r="E127" s="3"/>
      <c r="F127" s="2"/>
      <c r="H127" s="3"/>
      <c r="I127" s="2"/>
      <c r="K127" s="3"/>
      <c r="L127" s="2"/>
      <c r="N127" s="3"/>
      <c r="O127" s="2"/>
      <c r="Q127" s="3"/>
      <c r="R127" s="2"/>
    </row>
    <row r="128" spans="1:18" x14ac:dyDescent="0.25">
      <c r="B128" s="3"/>
      <c r="C128" s="2"/>
      <c r="E128" s="3"/>
      <c r="F128" s="2"/>
      <c r="H128" s="3"/>
      <c r="I128" s="2"/>
      <c r="K128" s="3"/>
      <c r="L128" s="2"/>
      <c r="N128" s="3"/>
      <c r="O128" s="2"/>
      <c r="Q128" s="3"/>
      <c r="R128" s="2"/>
    </row>
    <row r="131" spans="1:17" x14ac:dyDescent="0.25">
      <c r="A131" t="s">
        <v>0</v>
      </c>
      <c r="B131" t="s">
        <v>1</v>
      </c>
      <c r="D131" t="s">
        <v>0</v>
      </c>
      <c r="E131" t="s">
        <v>2</v>
      </c>
      <c r="G131" t="s">
        <v>0</v>
      </c>
      <c r="H131" t="s">
        <v>3</v>
      </c>
      <c r="J131" t="s">
        <v>0</v>
      </c>
      <c r="K131" t="s">
        <v>4</v>
      </c>
    </row>
    <row r="132" spans="1:17" x14ac:dyDescent="0.25">
      <c r="B132" t="s">
        <v>5</v>
      </c>
      <c r="C132" s="1">
        <v>43252</v>
      </c>
      <c r="E132" t="s">
        <v>5</v>
      </c>
      <c r="F132" s="1">
        <v>43252</v>
      </c>
      <c r="H132" t="s">
        <v>5</v>
      </c>
      <c r="I132" s="1">
        <v>43252</v>
      </c>
      <c r="K132" t="s">
        <v>5</v>
      </c>
      <c r="L132" s="1">
        <v>43252</v>
      </c>
      <c r="O132" t="s">
        <v>6</v>
      </c>
    </row>
    <row r="133" spans="1:17" x14ac:dyDescent="0.25">
      <c r="A133">
        <v>1</v>
      </c>
      <c r="B133" s="3">
        <f>ROUND(C133,0)</f>
        <v>2662</v>
      </c>
      <c r="C133" s="2">
        <f>ROUND(C6+(C6*0.0235),2)</f>
        <v>2662.2</v>
      </c>
      <c r="D133">
        <v>1</v>
      </c>
      <c r="E133" s="3">
        <f t="shared" ref="E133:E144" si="0">ROUND(F133,0)</f>
        <v>2679</v>
      </c>
      <c r="F133" s="2">
        <f>ROUND(F6+(F6*0.0235),2)</f>
        <v>2678.53</v>
      </c>
      <c r="G133">
        <v>1</v>
      </c>
      <c r="H133" s="3">
        <f t="shared" ref="H133:H144" si="1">ROUND(I133,0)</f>
        <v>2689</v>
      </c>
      <c r="I133" s="2">
        <f>ROUND(I6+(I6*0.0235),2)</f>
        <v>2689.42</v>
      </c>
      <c r="J133">
        <v>1</v>
      </c>
      <c r="K133" s="3">
        <f t="shared" ref="K133:K144" si="2">ROUND(L133,0)</f>
        <v>3459</v>
      </c>
      <c r="L133" s="2">
        <f>ROUND(L6+(L6*0.0235),2)</f>
        <v>3459.19</v>
      </c>
      <c r="M133" s="2"/>
      <c r="N133" s="2"/>
      <c r="O133" s="2">
        <f>ROUND(O6+(O6*0.0235),2)</f>
        <v>1344.71</v>
      </c>
      <c r="P133" s="2"/>
      <c r="Q133" s="2"/>
    </row>
    <row r="134" spans="1:17" x14ac:dyDescent="0.25">
      <c r="A134">
        <v>2</v>
      </c>
      <c r="B134" s="3">
        <f t="shared" ref="B134:B144" si="3">ROUND(C134,0)</f>
        <v>2727</v>
      </c>
      <c r="C134" s="2">
        <f t="shared" ref="C134:C144" si="4">ROUND(C7+(C7*0.0235),2)</f>
        <v>2727.46</v>
      </c>
      <c r="D134">
        <v>2</v>
      </c>
      <c r="E134" s="3">
        <f t="shared" si="0"/>
        <v>2807</v>
      </c>
      <c r="F134" s="2">
        <f t="shared" ref="F134:F144" si="5">ROUND(F7+(F7*0.0235),2)</f>
        <v>2807.01</v>
      </c>
      <c r="G134">
        <v>2</v>
      </c>
      <c r="H134" s="3">
        <f t="shared" si="1"/>
        <v>2849</v>
      </c>
      <c r="I134" s="2">
        <f t="shared" ref="I134:I144" si="6">ROUND(I7+(I7*0.0235),2)</f>
        <v>2849.48</v>
      </c>
      <c r="J134">
        <v>2</v>
      </c>
      <c r="K134" s="3">
        <f t="shared" si="2"/>
        <v>3589</v>
      </c>
      <c r="L134" s="2">
        <f t="shared" ref="L134:L144" si="7">ROUND(L7+(L7*0.0235),2)</f>
        <v>3588.79</v>
      </c>
      <c r="M134" s="2"/>
      <c r="N134" s="2"/>
      <c r="O134" s="2"/>
      <c r="P134" s="2"/>
      <c r="Q134" s="2"/>
    </row>
    <row r="135" spans="1:17" x14ac:dyDescent="0.25">
      <c r="A135">
        <v>3</v>
      </c>
      <c r="B135" s="3">
        <f t="shared" si="3"/>
        <v>2810</v>
      </c>
      <c r="C135" s="2">
        <f t="shared" si="4"/>
        <v>2810.28</v>
      </c>
      <c r="D135">
        <v>3</v>
      </c>
      <c r="E135" s="3">
        <f t="shared" si="0"/>
        <v>2954</v>
      </c>
      <c r="F135" s="2">
        <f t="shared" si="5"/>
        <v>2953.99</v>
      </c>
      <c r="G135">
        <v>3</v>
      </c>
      <c r="H135" s="3">
        <f t="shared" si="1"/>
        <v>3036</v>
      </c>
      <c r="I135" s="2">
        <f t="shared" si="6"/>
        <v>3035.67</v>
      </c>
      <c r="J135">
        <v>3</v>
      </c>
      <c r="K135" s="3">
        <f t="shared" si="2"/>
        <v>3704</v>
      </c>
      <c r="L135" s="2">
        <f t="shared" si="7"/>
        <v>3704.2</v>
      </c>
      <c r="M135" s="2"/>
      <c r="N135" s="2"/>
      <c r="O135" s="2"/>
      <c r="P135" s="2"/>
      <c r="Q135" s="2"/>
    </row>
    <row r="136" spans="1:17" x14ac:dyDescent="0.25">
      <c r="A136">
        <v>4</v>
      </c>
      <c r="B136" s="3">
        <f t="shared" si="3"/>
        <v>2893</v>
      </c>
      <c r="C136" s="2">
        <f t="shared" si="4"/>
        <v>2893.03</v>
      </c>
      <c r="D136">
        <v>4</v>
      </c>
      <c r="E136" s="3">
        <f t="shared" si="0"/>
        <v>3101</v>
      </c>
      <c r="F136" s="2">
        <f t="shared" si="5"/>
        <v>3101.02</v>
      </c>
      <c r="G136">
        <v>4</v>
      </c>
      <c r="H136" s="3">
        <f t="shared" si="1"/>
        <v>3222</v>
      </c>
      <c r="I136" s="2">
        <f t="shared" si="6"/>
        <v>3221.87</v>
      </c>
      <c r="J136">
        <v>4</v>
      </c>
      <c r="K136" s="3">
        <f t="shared" si="2"/>
        <v>3938</v>
      </c>
      <c r="L136" s="2">
        <f t="shared" si="7"/>
        <v>3938.29</v>
      </c>
      <c r="M136" s="2"/>
      <c r="N136" s="2"/>
      <c r="O136" s="2"/>
      <c r="P136" s="2"/>
      <c r="Q136" s="2"/>
    </row>
    <row r="137" spans="1:17" x14ac:dyDescent="0.25">
      <c r="A137">
        <v>5</v>
      </c>
      <c r="B137" s="3">
        <f t="shared" si="3"/>
        <v>2977</v>
      </c>
      <c r="C137" s="2">
        <f t="shared" si="4"/>
        <v>2976.86</v>
      </c>
      <c r="D137">
        <v>5</v>
      </c>
      <c r="E137" s="3">
        <f t="shared" si="0"/>
        <v>3247</v>
      </c>
      <c r="F137" s="2">
        <f t="shared" si="5"/>
        <v>3246.89</v>
      </c>
      <c r="G137">
        <v>5</v>
      </c>
      <c r="H137" s="3">
        <f t="shared" si="1"/>
        <v>3408</v>
      </c>
      <c r="I137" s="2">
        <f t="shared" si="6"/>
        <v>3408.04</v>
      </c>
      <c r="J137">
        <v>5</v>
      </c>
      <c r="K137" s="3">
        <f t="shared" si="2"/>
        <v>4199</v>
      </c>
      <c r="L137" s="2">
        <f t="shared" si="7"/>
        <v>4198.54</v>
      </c>
      <c r="M137" s="2"/>
      <c r="N137" s="2"/>
      <c r="O137" s="2"/>
      <c r="P137" s="2"/>
      <c r="Q137" s="2"/>
    </row>
    <row r="138" spans="1:17" x14ac:dyDescent="0.25">
      <c r="A138">
        <v>6</v>
      </c>
      <c r="B138" s="3">
        <f t="shared" si="3"/>
        <v>3080</v>
      </c>
      <c r="C138" s="2">
        <f t="shared" si="4"/>
        <v>3080.31</v>
      </c>
      <c r="D138">
        <v>6</v>
      </c>
      <c r="E138" s="3">
        <f t="shared" si="0"/>
        <v>3410</v>
      </c>
      <c r="F138" s="2">
        <f t="shared" si="5"/>
        <v>3410.23</v>
      </c>
      <c r="G138">
        <v>6</v>
      </c>
      <c r="H138" s="3">
        <f t="shared" si="1"/>
        <v>3618</v>
      </c>
      <c r="I138" s="2">
        <f t="shared" si="6"/>
        <v>3618.19</v>
      </c>
      <c r="J138">
        <v>6</v>
      </c>
      <c r="K138" s="3">
        <f t="shared" si="2"/>
        <v>4436</v>
      </c>
      <c r="L138" s="2">
        <f t="shared" si="7"/>
        <v>4435.8999999999996</v>
      </c>
      <c r="M138" s="2"/>
      <c r="N138" s="2"/>
      <c r="O138" s="2"/>
      <c r="P138" s="2"/>
      <c r="Q138" s="2"/>
    </row>
    <row r="139" spans="1:17" x14ac:dyDescent="0.25">
      <c r="A139">
        <v>7</v>
      </c>
      <c r="B139" s="3">
        <f t="shared" si="3"/>
        <v>3201</v>
      </c>
      <c r="C139" s="2">
        <f t="shared" si="4"/>
        <v>3201.17</v>
      </c>
      <c r="D139">
        <v>7</v>
      </c>
      <c r="E139" s="3">
        <f t="shared" si="0"/>
        <v>3591</v>
      </c>
      <c r="F139" s="2">
        <f t="shared" si="5"/>
        <v>3590.97</v>
      </c>
      <c r="G139">
        <v>7</v>
      </c>
      <c r="H139" s="3">
        <f t="shared" si="1"/>
        <v>3852</v>
      </c>
      <c r="I139" s="2">
        <f t="shared" si="6"/>
        <v>3852.29</v>
      </c>
      <c r="J139">
        <v>7</v>
      </c>
      <c r="K139" s="3">
        <f t="shared" si="2"/>
        <v>4672</v>
      </c>
      <c r="L139" s="2">
        <f t="shared" si="7"/>
        <v>4672.1899999999996</v>
      </c>
      <c r="M139" s="2"/>
      <c r="N139" s="2"/>
      <c r="O139" s="2"/>
      <c r="P139" s="2"/>
      <c r="Q139" s="2"/>
    </row>
    <row r="140" spans="1:17" x14ac:dyDescent="0.25">
      <c r="A140">
        <v>8</v>
      </c>
      <c r="B140" s="3">
        <f t="shared" si="3"/>
        <v>3338</v>
      </c>
      <c r="C140" s="2">
        <f t="shared" si="4"/>
        <v>3338.36</v>
      </c>
      <c r="D140">
        <v>8</v>
      </c>
      <c r="E140" s="3">
        <f t="shared" si="0"/>
        <v>3788</v>
      </c>
      <c r="F140" s="2">
        <f t="shared" si="5"/>
        <v>3788.06</v>
      </c>
      <c r="G140">
        <v>8</v>
      </c>
      <c r="H140" s="3">
        <f t="shared" si="1"/>
        <v>4114</v>
      </c>
      <c r="I140" s="2">
        <f t="shared" si="6"/>
        <v>4113.6099999999997</v>
      </c>
      <c r="J140">
        <v>8</v>
      </c>
      <c r="K140" s="3">
        <f t="shared" si="2"/>
        <v>4910</v>
      </c>
      <c r="L140" s="2">
        <f t="shared" si="7"/>
        <v>4909.55</v>
      </c>
      <c r="M140" s="2"/>
      <c r="N140" s="2"/>
      <c r="O140" s="2"/>
      <c r="P140" s="2"/>
      <c r="Q140" s="2"/>
    </row>
    <row r="141" spans="1:17" x14ac:dyDescent="0.25">
      <c r="A141">
        <v>9</v>
      </c>
      <c r="B141" s="3">
        <f t="shared" si="3"/>
        <v>3494</v>
      </c>
      <c r="C141" s="2">
        <f t="shared" si="4"/>
        <v>3494.07</v>
      </c>
      <c r="D141">
        <v>9</v>
      </c>
      <c r="E141" s="3">
        <f t="shared" si="0"/>
        <v>4003</v>
      </c>
      <c r="F141" s="2">
        <f t="shared" si="5"/>
        <v>4002.54</v>
      </c>
      <c r="G141">
        <v>9</v>
      </c>
      <c r="H141" s="3">
        <f t="shared" si="1"/>
        <v>4398</v>
      </c>
      <c r="I141" s="2">
        <f t="shared" si="6"/>
        <v>4397.8</v>
      </c>
      <c r="J141">
        <v>9</v>
      </c>
      <c r="K141" s="3">
        <f t="shared" si="2"/>
        <v>5147</v>
      </c>
      <c r="L141" s="2">
        <f t="shared" si="7"/>
        <v>5146.91</v>
      </c>
      <c r="M141" s="2"/>
      <c r="N141" s="2"/>
      <c r="O141" s="2"/>
      <c r="P141" s="2"/>
      <c r="Q141" s="2"/>
    </row>
    <row r="142" spans="1:17" x14ac:dyDescent="0.25">
      <c r="A142">
        <v>10</v>
      </c>
      <c r="B142" s="3">
        <f t="shared" si="3"/>
        <v>3667</v>
      </c>
      <c r="C142" s="2">
        <f t="shared" si="4"/>
        <v>3667.09</v>
      </c>
      <c r="D142">
        <v>10</v>
      </c>
      <c r="E142" s="3">
        <f t="shared" si="0"/>
        <v>4234</v>
      </c>
      <c r="F142" s="2">
        <f t="shared" si="5"/>
        <v>4234.4799999999996</v>
      </c>
      <c r="G142">
        <v>10</v>
      </c>
      <c r="H142" s="3">
        <f t="shared" si="1"/>
        <v>4708</v>
      </c>
      <c r="I142" s="2">
        <f t="shared" si="6"/>
        <v>4708.12</v>
      </c>
      <c r="J142">
        <v>10</v>
      </c>
      <c r="K142" s="3">
        <f t="shared" si="2"/>
        <v>5383</v>
      </c>
      <c r="L142" s="2">
        <f t="shared" si="7"/>
        <v>5383.19</v>
      </c>
      <c r="M142" s="2"/>
      <c r="N142" s="2"/>
      <c r="O142" s="2"/>
      <c r="P142" s="2"/>
      <c r="Q142" s="2"/>
    </row>
    <row r="143" spans="1:17" x14ac:dyDescent="0.25">
      <c r="A143">
        <v>11</v>
      </c>
      <c r="B143" s="3">
        <f t="shared" si="3"/>
        <v>3859</v>
      </c>
      <c r="C143" s="2">
        <f t="shared" si="4"/>
        <v>3858.82</v>
      </c>
      <c r="D143">
        <v>11</v>
      </c>
      <c r="E143" s="3">
        <f t="shared" si="0"/>
        <v>4483</v>
      </c>
      <c r="F143" s="2">
        <f t="shared" si="5"/>
        <v>4482.7299999999996</v>
      </c>
      <c r="G143">
        <v>11</v>
      </c>
      <c r="H143" s="3">
        <f t="shared" si="1"/>
        <v>5042</v>
      </c>
      <c r="I143" s="2">
        <f t="shared" si="6"/>
        <v>5042.38</v>
      </c>
      <c r="J143">
        <v>11</v>
      </c>
      <c r="K143" s="3">
        <f t="shared" si="2"/>
        <v>5619</v>
      </c>
      <c r="L143" s="2">
        <f t="shared" si="7"/>
        <v>5619.47</v>
      </c>
      <c r="M143" s="2"/>
      <c r="N143" s="2"/>
      <c r="O143" s="2"/>
      <c r="P143" s="2"/>
      <c r="Q143" s="2"/>
    </row>
    <row r="144" spans="1:17" x14ac:dyDescent="0.25">
      <c r="A144">
        <v>12</v>
      </c>
      <c r="B144" s="3">
        <f t="shared" si="3"/>
        <v>4071</v>
      </c>
      <c r="C144" s="2">
        <f t="shared" si="4"/>
        <v>4071.15</v>
      </c>
      <c r="D144">
        <v>12</v>
      </c>
      <c r="E144" s="3">
        <f t="shared" si="0"/>
        <v>4748</v>
      </c>
      <c r="F144" s="2">
        <f t="shared" si="5"/>
        <v>4748.41</v>
      </c>
      <c r="G144">
        <v>12</v>
      </c>
      <c r="H144" s="3">
        <f t="shared" si="1"/>
        <v>5403</v>
      </c>
      <c r="I144" s="2">
        <f t="shared" si="6"/>
        <v>5402.78</v>
      </c>
      <c r="J144">
        <v>12</v>
      </c>
      <c r="K144" s="3">
        <f t="shared" si="2"/>
        <v>5859</v>
      </c>
      <c r="L144" s="2">
        <f t="shared" si="7"/>
        <v>5859</v>
      </c>
      <c r="M144" s="2"/>
      <c r="N144" s="2"/>
      <c r="O144" s="2"/>
      <c r="P144" s="2"/>
      <c r="Q144" s="2"/>
    </row>
    <row r="145" spans="1:18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8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8" x14ac:dyDescent="0.25">
      <c r="A147" t="s">
        <v>7</v>
      </c>
      <c r="D147" t="s">
        <v>7</v>
      </c>
      <c r="G147" t="s">
        <v>7</v>
      </c>
      <c r="J147" t="s">
        <v>7</v>
      </c>
      <c r="M147" t="s">
        <v>7</v>
      </c>
      <c r="P147" t="s">
        <v>7</v>
      </c>
    </row>
    <row r="148" spans="1:18" x14ac:dyDescent="0.25">
      <c r="A148" t="s">
        <v>8</v>
      </c>
      <c r="D148" t="s">
        <v>9</v>
      </c>
      <c r="G148" t="s">
        <v>10</v>
      </c>
      <c r="J148" t="s">
        <v>11</v>
      </c>
      <c r="M148" t="s">
        <v>12</v>
      </c>
      <c r="P148" t="s">
        <v>13</v>
      </c>
    </row>
    <row r="149" spans="1:18" x14ac:dyDescent="0.25">
      <c r="A149" t="s">
        <v>14</v>
      </c>
      <c r="B149" t="s">
        <v>15</v>
      </c>
      <c r="C149" s="1">
        <v>43252</v>
      </c>
      <c r="D149" t="s">
        <v>14</v>
      </c>
      <c r="E149" t="s">
        <v>15</v>
      </c>
      <c r="F149" s="1">
        <v>43252</v>
      </c>
      <c r="G149" t="s">
        <v>14</v>
      </c>
      <c r="H149" t="s">
        <v>15</v>
      </c>
      <c r="I149" s="1">
        <v>43252</v>
      </c>
      <c r="J149" t="s">
        <v>14</v>
      </c>
      <c r="K149" t="s">
        <v>15</v>
      </c>
      <c r="L149" s="1">
        <v>43252</v>
      </c>
      <c r="M149" t="s">
        <v>14</v>
      </c>
      <c r="N149" t="s">
        <v>15</v>
      </c>
      <c r="O149" s="1">
        <v>43252</v>
      </c>
      <c r="P149" t="s">
        <v>14</v>
      </c>
      <c r="Q149" t="s">
        <v>15</v>
      </c>
      <c r="R149" s="1">
        <v>43252</v>
      </c>
    </row>
    <row r="150" spans="1:18" x14ac:dyDescent="0.25">
      <c r="A150">
        <v>1</v>
      </c>
      <c r="B150" s="3">
        <f t="shared" ref="B150:B156" si="8">ROUND(C150,0)</f>
        <v>1646</v>
      </c>
      <c r="C150" s="2">
        <f t="shared" ref="C150:C156" si="9">ROUND(C23+(C23*0.0235),2)</f>
        <v>1646.31</v>
      </c>
      <c r="D150">
        <v>1</v>
      </c>
      <c r="E150" s="3">
        <f t="shared" ref="E150:E157" si="10">ROUND(F150,0)</f>
        <v>1682</v>
      </c>
      <c r="F150" s="2">
        <f t="shared" ref="F150:F157" si="11">ROUND(F23+(F23*0.0235),2)</f>
        <v>1682.25</v>
      </c>
      <c r="G150">
        <v>1</v>
      </c>
      <c r="H150" s="3">
        <f t="shared" ref="H150:H158" si="12">ROUND(I150,0)</f>
        <v>1682</v>
      </c>
      <c r="I150" s="2">
        <f t="shared" ref="I150:I158" si="13">ROUND(I23+(I23*0.0235),2)</f>
        <v>1682.25</v>
      </c>
      <c r="J150">
        <v>1</v>
      </c>
      <c r="K150" s="3">
        <f t="shared" ref="K150:K160" si="14">ROUND(L150,0)</f>
        <v>1713</v>
      </c>
      <c r="L150" s="2">
        <f t="shared" ref="L150:L160" si="15">ROUND(L23+(L23*0.0235),2)</f>
        <v>1713.06</v>
      </c>
      <c r="M150">
        <v>1</v>
      </c>
      <c r="N150" s="3">
        <f t="shared" ref="N150:N161" si="16">ROUND(O150,0)</f>
        <v>1746</v>
      </c>
      <c r="O150" s="2">
        <f t="shared" ref="O150:O161" si="17">ROUND(O23+(O23*0.0235),2)</f>
        <v>1746.49</v>
      </c>
      <c r="P150">
        <v>1</v>
      </c>
      <c r="Q150" s="3">
        <f t="shared" ref="Q150:Q160" si="18">ROUND(R150,0)</f>
        <v>1807</v>
      </c>
      <c r="R150" s="2">
        <f t="shared" ref="R150:R160" si="19">ROUND(R23+(R23*0.0235),2)</f>
        <v>1807.47</v>
      </c>
    </row>
    <row r="151" spans="1:18" x14ac:dyDescent="0.25">
      <c r="A151">
        <v>2</v>
      </c>
      <c r="B151" s="3">
        <f t="shared" si="8"/>
        <v>1713</v>
      </c>
      <c r="C151" s="2">
        <f t="shared" si="9"/>
        <v>1712.75</v>
      </c>
      <c r="D151">
        <v>2</v>
      </c>
      <c r="E151" s="3">
        <f t="shared" si="10"/>
        <v>1746</v>
      </c>
      <c r="F151" s="2">
        <f t="shared" si="11"/>
        <v>1746.49</v>
      </c>
      <c r="G151">
        <v>2</v>
      </c>
      <c r="H151" s="3">
        <f t="shared" si="12"/>
        <v>1807</v>
      </c>
      <c r="I151" s="2">
        <f t="shared" si="13"/>
        <v>1807.47</v>
      </c>
      <c r="J151">
        <v>2</v>
      </c>
      <c r="K151" s="3">
        <f t="shared" si="14"/>
        <v>1777</v>
      </c>
      <c r="L151" s="2">
        <f t="shared" si="15"/>
        <v>1776.97</v>
      </c>
      <c r="M151">
        <v>2</v>
      </c>
      <c r="N151" s="3">
        <f t="shared" si="16"/>
        <v>1777</v>
      </c>
      <c r="O151" s="2">
        <f t="shared" si="17"/>
        <v>1776.97</v>
      </c>
      <c r="P151">
        <v>2</v>
      </c>
      <c r="Q151" s="3">
        <f t="shared" si="18"/>
        <v>1876</v>
      </c>
      <c r="R151" s="2">
        <f t="shared" si="19"/>
        <v>1876.07</v>
      </c>
    </row>
    <row r="152" spans="1:18" x14ac:dyDescent="0.25">
      <c r="A152">
        <v>3</v>
      </c>
      <c r="B152" s="3">
        <f t="shared" si="8"/>
        <v>1777</v>
      </c>
      <c r="C152" s="2">
        <f t="shared" si="9"/>
        <v>1776.97</v>
      </c>
      <c r="D152">
        <v>3</v>
      </c>
      <c r="E152" s="3">
        <f t="shared" si="10"/>
        <v>1807</v>
      </c>
      <c r="F152" s="2">
        <f t="shared" si="11"/>
        <v>1807.47</v>
      </c>
      <c r="G152">
        <v>3</v>
      </c>
      <c r="H152" s="3">
        <f t="shared" si="12"/>
        <v>1876</v>
      </c>
      <c r="I152" s="2">
        <f t="shared" si="13"/>
        <v>1876.07</v>
      </c>
      <c r="J152">
        <v>3</v>
      </c>
      <c r="K152" s="3">
        <f t="shared" si="14"/>
        <v>1842</v>
      </c>
      <c r="L152" s="2">
        <f t="shared" si="15"/>
        <v>1842.31</v>
      </c>
      <c r="M152">
        <v>3</v>
      </c>
      <c r="N152" s="3">
        <f t="shared" si="16"/>
        <v>1876</v>
      </c>
      <c r="O152" s="2">
        <f t="shared" si="17"/>
        <v>1876.07</v>
      </c>
      <c r="P152">
        <v>3</v>
      </c>
      <c r="Q152" s="3">
        <f t="shared" si="18"/>
        <v>2099</v>
      </c>
      <c r="R152" s="2">
        <f t="shared" si="19"/>
        <v>2099.27</v>
      </c>
    </row>
    <row r="153" spans="1:18" x14ac:dyDescent="0.25">
      <c r="A153">
        <v>4</v>
      </c>
      <c r="B153" s="3">
        <f t="shared" si="8"/>
        <v>1807</v>
      </c>
      <c r="C153" s="2">
        <f t="shared" si="9"/>
        <v>1807.47</v>
      </c>
      <c r="D153">
        <v>4</v>
      </c>
      <c r="E153" s="3">
        <f t="shared" si="10"/>
        <v>1876</v>
      </c>
      <c r="F153" s="2">
        <f t="shared" si="11"/>
        <v>1876.07</v>
      </c>
      <c r="G153">
        <v>4</v>
      </c>
      <c r="H153" s="3">
        <f t="shared" si="12"/>
        <v>1975</v>
      </c>
      <c r="I153" s="2">
        <f t="shared" si="13"/>
        <v>1975.15</v>
      </c>
      <c r="J153">
        <v>4</v>
      </c>
      <c r="K153" s="3">
        <f t="shared" si="14"/>
        <v>1922</v>
      </c>
      <c r="L153" s="2">
        <f t="shared" si="15"/>
        <v>1921.8</v>
      </c>
      <c r="M153">
        <v>4</v>
      </c>
      <c r="N153" s="3">
        <f t="shared" si="16"/>
        <v>1975</v>
      </c>
      <c r="O153" s="2">
        <f t="shared" si="17"/>
        <v>1975.15</v>
      </c>
      <c r="P153">
        <v>4</v>
      </c>
      <c r="Q153" s="3">
        <f t="shared" si="18"/>
        <v>2217</v>
      </c>
      <c r="R153" s="2">
        <f t="shared" si="19"/>
        <v>2216.86</v>
      </c>
    </row>
    <row r="154" spans="1:18" x14ac:dyDescent="0.25">
      <c r="A154">
        <v>5</v>
      </c>
      <c r="B154" s="3">
        <f t="shared" si="8"/>
        <v>1842</v>
      </c>
      <c r="C154" s="2">
        <f t="shared" si="9"/>
        <v>1842.31</v>
      </c>
      <c r="D154">
        <v>5</v>
      </c>
      <c r="E154" s="3">
        <f t="shared" si="10"/>
        <v>1922</v>
      </c>
      <c r="F154" s="2">
        <f t="shared" si="11"/>
        <v>1921.8</v>
      </c>
      <c r="G154">
        <v>5</v>
      </c>
      <c r="H154" s="3">
        <f t="shared" si="12"/>
        <v>2039</v>
      </c>
      <c r="I154" s="2">
        <f t="shared" si="13"/>
        <v>2039.39</v>
      </c>
      <c r="J154">
        <v>5</v>
      </c>
      <c r="K154" s="3">
        <f t="shared" si="14"/>
        <v>2039</v>
      </c>
      <c r="L154" s="2">
        <f t="shared" si="15"/>
        <v>2039.39</v>
      </c>
      <c r="M154">
        <v>5</v>
      </c>
      <c r="N154" s="3">
        <f t="shared" si="16"/>
        <v>2099</v>
      </c>
      <c r="O154" s="2">
        <f t="shared" si="17"/>
        <v>2099.27</v>
      </c>
      <c r="P154">
        <v>5</v>
      </c>
      <c r="Q154" s="3">
        <f t="shared" si="18"/>
        <v>2275</v>
      </c>
      <c r="R154" s="2">
        <f t="shared" si="19"/>
        <v>2274.58</v>
      </c>
    </row>
    <row r="155" spans="1:18" x14ac:dyDescent="0.25">
      <c r="A155">
        <v>6</v>
      </c>
      <c r="B155" s="3">
        <f t="shared" si="8"/>
        <v>1876</v>
      </c>
      <c r="C155" s="2">
        <f t="shared" si="9"/>
        <v>1876.07</v>
      </c>
      <c r="D155">
        <v>6</v>
      </c>
      <c r="E155" s="3">
        <f t="shared" si="10"/>
        <v>1975</v>
      </c>
      <c r="F155" s="2">
        <f t="shared" si="11"/>
        <v>1975.15</v>
      </c>
      <c r="G155">
        <v>6</v>
      </c>
      <c r="H155" s="3">
        <f t="shared" si="12"/>
        <v>2099</v>
      </c>
      <c r="I155" s="2">
        <f t="shared" si="13"/>
        <v>2099.27</v>
      </c>
      <c r="J155">
        <v>6</v>
      </c>
      <c r="K155" s="3">
        <f t="shared" si="14"/>
        <v>2099</v>
      </c>
      <c r="L155" s="2">
        <f t="shared" si="15"/>
        <v>2099.27</v>
      </c>
      <c r="M155">
        <v>6</v>
      </c>
      <c r="N155" s="3">
        <f t="shared" si="16"/>
        <v>2159</v>
      </c>
      <c r="O155" s="2">
        <f t="shared" si="17"/>
        <v>2159.16</v>
      </c>
      <c r="P155">
        <v>6</v>
      </c>
      <c r="Q155" s="3">
        <f t="shared" si="18"/>
        <v>2330</v>
      </c>
      <c r="R155" s="2">
        <f t="shared" si="19"/>
        <v>2330.11</v>
      </c>
    </row>
    <row r="156" spans="1:18" x14ac:dyDescent="0.25">
      <c r="A156">
        <v>7</v>
      </c>
      <c r="B156" s="3">
        <f t="shared" si="8"/>
        <v>1922</v>
      </c>
      <c r="C156" s="2">
        <f t="shared" si="9"/>
        <v>1921.8</v>
      </c>
      <c r="D156">
        <v>7</v>
      </c>
      <c r="E156" s="3">
        <f t="shared" si="10"/>
        <v>2039</v>
      </c>
      <c r="F156" s="2">
        <f t="shared" si="11"/>
        <v>2039.39</v>
      </c>
      <c r="G156">
        <v>7</v>
      </c>
      <c r="H156" s="3">
        <f t="shared" si="12"/>
        <v>2159</v>
      </c>
      <c r="I156" s="2">
        <f t="shared" si="13"/>
        <v>2159.16</v>
      </c>
      <c r="J156">
        <v>7</v>
      </c>
      <c r="K156" s="3">
        <f t="shared" si="14"/>
        <v>2159</v>
      </c>
      <c r="L156" s="2">
        <f t="shared" si="15"/>
        <v>2159.16</v>
      </c>
      <c r="M156">
        <v>7</v>
      </c>
      <c r="N156" s="3">
        <f t="shared" si="16"/>
        <v>2217</v>
      </c>
      <c r="O156" s="2">
        <f t="shared" si="17"/>
        <v>2216.86</v>
      </c>
      <c r="P156">
        <v>7</v>
      </c>
      <c r="Q156" s="3">
        <f t="shared" si="18"/>
        <v>2386</v>
      </c>
      <c r="R156" s="2">
        <f t="shared" si="19"/>
        <v>2385.64</v>
      </c>
    </row>
    <row r="157" spans="1:18" x14ac:dyDescent="0.25">
      <c r="C157" s="2"/>
      <c r="D157">
        <v>8</v>
      </c>
      <c r="E157" s="3">
        <f t="shared" si="10"/>
        <v>2099</v>
      </c>
      <c r="F157" s="2">
        <f t="shared" si="11"/>
        <v>2099.27</v>
      </c>
      <c r="G157">
        <v>8</v>
      </c>
      <c r="H157" s="3">
        <f t="shared" si="12"/>
        <v>2217</v>
      </c>
      <c r="I157" s="2">
        <f t="shared" si="13"/>
        <v>2216.86</v>
      </c>
      <c r="J157">
        <v>8</v>
      </c>
      <c r="K157" s="3">
        <f t="shared" si="14"/>
        <v>2217</v>
      </c>
      <c r="L157" s="2">
        <f t="shared" si="15"/>
        <v>2216.86</v>
      </c>
      <c r="M157">
        <v>8</v>
      </c>
      <c r="N157" s="3">
        <f t="shared" si="16"/>
        <v>2275</v>
      </c>
      <c r="O157" s="2">
        <f t="shared" si="17"/>
        <v>2274.58</v>
      </c>
      <c r="P157">
        <v>8</v>
      </c>
      <c r="Q157" s="3">
        <f t="shared" si="18"/>
        <v>2442</v>
      </c>
      <c r="R157" s="2">
        <f t="shared" si="19"/>
        <v>2442.2600000000002</v>
      </c>
    </row>
    <row r="158" spans="1:18" x14ac:dyDescent="0.25">
      <c r="C158" s="2"/>
      <c r="D158" s="2"/>
      <c r="E158" s="2"/>
      <c r="F158" s="2"/>
      <c r="G158" s="3">
        <v>9</v>
      </c>
      <c r="H158" s="3">
        <f t="shared" si="12"/>
        <v>2275</v>
      </c>
      <c r="I158" s="2">
        <f t="shared" si="13"/>
        <v>2274.58</v>
      </c>
      <c r="J158" s="3">
        <v>9</v>
      </c>
      <c r="K158" s="3">
        <f t="shared" si="14"/>
        <v>2275</v>
      </c>
      <c r="L158" s="2">
        <f t="shared" si="15"/>
        <v>2274.58</v>
      </c>
      <c r="M158">
        <v>9</v>
      </c>
      <c r="N158" s="3">
        <f t="shared" si="16"/>
        <v>2330</v>
      </c>
      <c r="O158" s="2">
        <f t="shared" si="17"/>
        <v>2330.11</v>
      </c>
      <c r="P158">
        <v>9</v>
      </c>
      <c r="Q158" s="3">
        <f t="shared" si="18"/>
        <v>2506</v>
      </c>
      <c r="R158" s="2">
        <f t="shared" si="19"/>
        <v>2506.4899999999998</v>
      </c>
    </row>
    <row r="159" spans="1:18" x14ac:dyDescent="0.25">
      <c r="C159" s="2"/>
      <c r="D159" s="2"/>
      <c r="E159" s="2"/>
      <c r="F159" s="2"/>
      <c r="G159" s="2"/>
      <c r="H159" s="2"/>
      <c r="I159" s="2"/>
      <c r="J159">
        <v>10</v>
      </c>
      <c r="K159" s="3">
        <f t="shared" si="14"/>
        <v>2330</v>
      </c>
      <c r="L159" s="2">
        <f t="shared" si="15"/>
        <v>2330.11</v>
      </c>
      <c r="M159">
        <v>10</v>
      </c>
      <c r="N159" s="3">
        <f t="shared" si="16"/>
        <v>2386</v>
      </c>
      <c r="O159" s="2">
        <f t="shared" si="17"/>
        <v>2385.64</v>
      </c>
      <c r="P159">
        <v>10</v>
      </c>
      <c r="Q159" s="3">
        <f t="shared" si="18"/>
        <v>2569</v>
      </c>
      <c r="R159" s="2">
        <f t="shared" si="19"/>
        <v>2568.56</v>
      </c>
    </row>
    <row r="160" spans="1:18" x14ac:dyDescent="0.25">
      <c r="C160" s="2"/>
      <c r="D160" s="2"/>
      <c r="E160" s="2"/>
      <c r="F160" s="2"/>
      <c r="G160" s="2"/>
      <c r="H160" s="2"/>
      <c r="I160" s="2"/>
      <c r="J160">
        <v>11</v>
      </c>
      <c r="K160" s="3">
        <f t="shared" si="14"/>
        <v>2386</v>
      </c>
      <c r="L160" s="2">
        <f t="shared" si="15"/>
        <v>2385.64</v>
      </c>
      <c r="M160">
        <v>11</v>
      </c>
      <c r="N160" s="3">
        <f t="shared" si="16"/>
        <v>2442</v>
      </c>
      <c r="O160" s="2">
        <f t="shared" si="17"/>
        <v>2442.2600000000002</v>
      </c>
      <c r="P160">
        <v>11</v>
      </c>
      <c r="Q160" s="3">
        <f t="shared" si="18"/>
        <v>2626</v>
      </c>
      <c r="R160" s="2">
        <f t="shared" si="19"/>
        <v>2626.27</v>
      </c>
    </row>
    <row r="161" spans="1:18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>
        <v>12</v>
      </c>
      <c r="N161" s="3">
        <f t="shared" si="16"/>
        <v>2506</v>
      </c>
      <c r="O161" s="2">
        <f t="shared" si="17"/>
        <v>2506.4899999999998</v>
      </c>
      <c r="Q161" s="2"/>
    </row>
    <row r="162" spans="1:18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8" x14ac:dyDescent="0.25">
      <c r="A163" t="s">
        <v>7</v>
      </c>
      <c r="D163" t="s">
        <v>7</v>
      </c>
      <c r="G163" t="s">
        <v>7</v>
      </c>
      <c r="J163" t="s">
        <v>7</v>
      </c>
      <c r="M163" t="s">
        <v>7</v>
      </c>
      <c r="P163" t="s">
        <v>7</v>
      </c>
    </row>
    <row r="164" spans="1:18" x14ac:dyDescent="0.25">
      <c r="A164" t="s">
        <v>16</v>
      </c>
      <c r="D164" t="s">
        <v>17</v>
      </c>
      <c r="G164" t="s">
        <v>18</v>
      </c>
      <c r="J164" t="s">
        <v>19</v>
      </c>
      <c r="M164" t="s">
        <v>20</v>
      </c>
      <c r="P164" t="s">
        <v>21</v>
      </c>
    </row>
    <row r="165" spans="1:18" x14ac:dyDescent="0.25">
      <c r="A165" t="s">
        <v>14</v>
      </c>
      <c r="B165" t="s">
        <v>15</v>
      </c>
      <c r="C165" s="1">
        <v>43252</v>
      </c>
      <c r="D165" t="s">
        <v>14</v>
      </c>
      <c r="E165" t="s">
        <v>15</v>
      </c>
      <c r="F165" s="1">
        <v>43252</v>
      </c>
      <c r="G165" t="s">
        <v>14</v>
      </c>
      <c r="H165" t="s">
        <v>15</v>
      </c>
      <c r="I165" s="1">
        <v>43252</v>
      </c>
      <c r="J165" t="s">
        <v>14</v>
      </c>
      <c r="K165" t="s">
        <v>15</v>
      </c>
      <c r="L165" s="1">
        <v>43252</v>
      </c>
      <c r="M165" t="s">
        <v>14</v>
      </c>
      <c r="N165" t="s">
        <v>15</v>
      </c>
      <c r="O165" s="1">
        <v>43252</v>
      </c>
      <c r="P165" t="s">
        <v>14</v>
      </c>
      <c r="Q165" t="s">
        <v>15</v>
      </c>
      <c r="R165" s="1">
        <v>43252</v>
      </c>
    </row>
    <row r="166" spans="1:18" x14ac:dyDescent="0.25">
      <c r="A166">
        <v>1</v>
      </c>
      <c r="B166" s="3">
        <f t="shared" ref="B166:B177" si="20">ROUND(C166,0)</f>
        <v>1922</v>
      </c>
      <c r="C166" s="2">
        <f t="shared" ref="C166:C177" si="21">ROUND(C39+(C39*0.0235),2)</f>
        <v>1921.8</v>
      </c>
      <c r="D166">
        <v>1</v>
      </c>
      <c r="E166" s="3">
        <f t="shared" ref="E166:E178" si="22">ROUND(F166,0)</f>
        <v>2159</v>
      </c>
      <c r="F166" s="2">
        <f t="shared" ref="F166:F178" si="23">ROUND(F39+(F39*0.0235),2)</f>
        <v>2159.16</v>
      </c>
      <c r="G166">
        <v>1</v>
      </c>
      <c r="H166" s="3">
        <f t="shared" ref="H166:H175" si="24">ROUND(I166,0)</f>
        <v>2442</v>
      </c>
      <c r="I166" s="2">
        <f t="shared" ref="I166:I175" si="25">ROUND(I39+(I39*0.0235),2)</f>
        <v>2442.2600000000002</v>
      </c>
      <c r="J166">
        <v>1</v>
      </c>
      <c r="K166" s="3">
        <f t="shared" ref="K166:K178" si="26">ROUND(L166,0)</f>
        <v>2442</v>
      </c>
      <c r="L166" s="2">
        <f t="shared" ref="L166:L178" si="27">ROUND(L39+(L39*0.0235),2)</f>
        <v>2442.2600000000002</v>
      </c>
      <c r="M166">
        <v>1</v>
      </c>
      <c r="N166" s="3">
        <f t="shared" ref="N166:N181" si="28">ROUND(O166,0)</f>
        <v>2569</v>
      </c>
      <c r="O166" s="2">
        <f t="shared" ref="O166:O181" si="29">ROUND(O39+(O39*0.0235),2)</f>
        <v>2568.56</v>
      </c>
      <c r="P166">
        <v>1</v>
      </c>
      <c r="Q166" s="3">
        <f t="shared" ref="Q166:Q181" si="30">ROUND(R166,0)</f>
        <v>3459</v>
      </c>
      <c r="R166" s="2">
        <f t="shared" ref="R166:R181" si="31">ROUND(R39+(R39*0.0235),2)</f>
        <v>3459.22</v>
      </c>
    </row>
    <row r="167" spans="1:18" x14ac:dyDescent="0.25">
      <c r="A167">
        <v>2</v>
      </c>
      <c r="B167" s="3">
        <f t="shared" si="20"/>
        <v>1975</v>
      </c>
      <c r="C167" s="2">
        <f t="shared" si="21"/>
        <v>1975.15</v>
      </c>
      <c r="D167">
        <v>2</v>
      </c>
      <c r="E167" s="3">
        <f t="shared" si="22"/>
        <v>2217</v>
      </c>
      <c r="F167" s="2">
        <f t="shared" si="23"/>
        <v>2216.86</v>
      </c>
      <c r="G167">
        <v>2</v>
      </c>
      <c r="H167" s="3">
        <f t="shared" si="24"/>
        <v>2569</v>
      </c>
      <c r="I167" s="2">
        <f t="shared" si="25"/>
        <v>2568.56</v>
      </c>
      <c r="J167">
        <v>2</v>
      </c>
      <c r="K167" s="3">
        <f t="shared" si="26"/>
        <v>2689</v>
      </c>
      <c r="L167" s="2">
        <f t="shared" si="27"/>
        <v>2689.42</v>
      </c>
      <c r="M167">
        <v>2</v>
      </c>
      <c r="N167" s="3">
        <f t="shared" si="28"/>
        <v>2689</v>
      </c>
      <c r="O167" s="2">
        <f t="shared" si="29"/>
        <v>2689.42</v>
      </c>
      <c r="P167">
        <v>2</v>
      </c>
      <c r="Q167" s="3">
        <f t="shared" si="30"/>
        <v>3589</v>
      </c>
      <c r="R167" s="2">
        <f t="shared" si="31"/>
        <v>3588.79</v>
      </c>
    </row>
    <row r="168" spans="1:18" x14ac:dyDescent="0.25">
      <c r="A168">
        <v>3</v>
      </c>
      <c r="B168" s="3">
        <f t="shared" si="20"/>
        <v>2099</v>
      </c>
      <c r="C168" s="2">
        <f t="shared" si="21"/>
        <v>2099.27</v>
      </c>
      <c r="D168">
        <v>3</v>
      </c>
      <c r="E168" s="3">
        <f t="shared" si="22"/>
        <v>2330</v>
      </c>
      <c r="F168" s="2">
        <f t="shared" si="23"/>
        <v>2330.11</v>
      </c>
      <c r="G168">
        <v>3</v>
      </c>
      <c r="H168" s="3">
        <f t="shared" si="24"/>
        <v>2820</v>
      </c>
      <c r="I168" s="2">
        <f t="shared" si="25"/>
        <v>2820.08</v>
      </c>
      <c r="J168">
        <v>3</v>
      </c>
      <c r="K168" s="3">
        <f t="shared" si="26"/>
        <v>2820</v>
      </c>
      <c r="L168" s="2">
        <f t="shared" si="27"/>
        <v>2820.08</v>
      </c>
      <c r="M168">
        <v>3</v>
      </c>
      <c r="N168" s="3">
        <f t="shared" si="28"/>
        <v>2823</v>
      </c>
      <c r="O168" s="2">
        <f t="shared" si="29"/>
        <v>2823.35</v>
      </c>
      <c r="P168">
        <v>3</v>
      </c>
      <c r="Q168" s="3">
        <f t="shared" si="30"/>
        <v>3704</v>
      </c>
      <c r="R168" s="2">
        <f t="shared" si="31"/>
        <v>3704.2</v>
      </c>
    </row>
    <row r="169" spans="1:18" x14ac:dyDescent="0.25">
      <c r="A169">
        <v>4</v>
      </c>
      <c r="B169" s="3">
        <f t="shared" si="20"/>
        <v>2330</v>
      </c>
      <c r="C169" s="2">
        <f t="shared" si="21"/>
        <v>2330.11</v>
      </c>
      <c r="D169">
        <v>4</v>
      </c>
      <c r="E169" s="3">
        <f t="shared" si="22"/>
        <v>2569</v>
      </c>
      <c r="F169" s="2">
        <f t="shared" si="23"/>
        <v>2568.56</v>
      </c>
      <c r="G169">
        <v>4</v>
      </c>
      <c r="H169" s="3">
        <f t="shared" si="24"/>
        <v>2965</v>
      </c>
      <c r="I169" s="2">
        <f t="shared" si="25"/>
        <v>2964.9</v>
      </c>
      <c r="J169">
        <v>4</v>
      </c>
      <c r="K169" s="3">
        <f t="shared" si="26"/>
        <v>2965</v>
      </c>
      <c r="L169" s="2">
        <f t="shared" si="27"/>
        <v>2964.9</v>
      </c>
      <c r="M169">
        <v>4</v>
      </c>
      <c r="N169" s="3">
        <f t="shared" si="28"/>
        <v>2967</v>
      </c>
      <c r="O169" s="2">
        <f t="shared" si="29"/>
        <v>2967.08</v>
      </c>
      <c r="P169">
        <v>4</v>
      </c>
      <c r="Q169" s="3">
        <f t="shared" si="30"/>
        <v>3823</v>
      </c>
      <c r="R169" s="2">
        <f t="shared" si="31"/>
        <v>3822.9</v>
      </c>
    </row>
    <row r="170" spans="1:18" x14ac:dyDescent="0.25">
      <c r="A170">
        <v>5</v>
      </c>
      <c r="B170" s="3">
        <f t="shared" si="20"/>
        <v>2442</v>
      </c>
      <c r="C170" s="2">
        <f t="shared" si="21"/>
        <v>2442.2600000000002</v>
      </c>
      <c r="D170">
        <v>5</v>
      </c>
      <c r="E170" s="3">
        <f t="shared" si="22"/>
        <v>2689</v>
      </c>
      <c r="F170" s="2">
        <f t="shared" si="23"/>
        <v>2689.42</v>
      </c>
      <c r="G170">
        <v>5</v>
      </c>
      <c r="H170" s="3">
        <f t="shared" si="24"/>
        <v>3092</v>
      </c>
      <c r="I170" s="2">
        <f t="shared" si="25"/>
        <v>3092.28</v>
      </c>
      <c r="J170">
        <v>5</v>
      </c>
      <c r="K170" s="3">
        <f t="shared" si="26"/>
        <v>3092</v>
      </c>
      <c r="L170" s="2">
        <f t="shared" si="27"/>
        <v>3092.28</v>
      </c>
      <c r="M170">
        <v>5</v>
      </c>
      <c r="N170" s="3">
        <f t="shared" si="28"/>
        <v>3101</v>
      </c>
      <c r="O170" s="2">
        <f t="shared" si="29"/>
        <v>3101.01</v>
      </c>
      <c r="P170">
        <v>5</v>
      </c>
      <c r="Q170" s="3">
        <f t="shared" si="30"/>
        <v>3938</v>
      </c>
      <c r="R170" s="2">
        <f t="shared" si="31"/>
        <v>3938.29</v>
      </c>
    </row>
    <row r="171" spans="1:18" x14ac:dyDescent="0.25">
      <c r="A171">
        <v>6</v>
      </c>
      <c r="B171" s="3">
        <f t="shared" si="20"/>
        <v>2506</v>
      </c>
      <c r="C171" s="2">
        <f t="shared" si="21"/>
        <v>2506.4899999999998</v>
      </c>
      <c r="D171">
        <v>6</v>
      </c>
      <c r="E171" s="3">
        <f t="shared" si="22"/>
        <v>2820</v>
      </c>
      <c r="F171" s="2">
        <f t="shared" si="23"/>
        <v>2820.08</v>
      </c>
      <c r="G171">
        <v>6</v>
      </c>
      <c r="H171" s="3">
        <f t="shared" si="24"/>
        <v>3219</v>
      </c>
      <c r="I171" s="2">
        <f t="shared" si="25"/>
        <v>3218.58</v>
      </c>
      <c r="J171">
        <v>6</v>
      </c>
      <c r="K171" s="3">
        <f t="shared" si="26"/>
        <v>3219</v>
      </c>
      <c r="L171" s="2">
        <f t="shared" si="27"/>
        <v>3218.58</v>
      </c>
      <c r="M171">
        <v>6</v>
      </c>
      <c r="N171" s="3">
        <f t="shared" si="28"/>
        <v>3236</v>
      </c>
      <c r="O171" s="2">
        <f t="shared" si="29"/>
        <v>3236.01</v>
      </c>
      <c r="P171">
        <v>6</v>
      </c>
      <c r="Q171" s="3">
        <f t="shared" si="30"/>
        <v>4071</v>
      </c>
      <c r="R171" s="2">
        <f t="shared" si="31"/>
        <v>4071.15</v>
      </c>
    </row>
    <row r="172" spans="1:18" x14ac:dyDescent="0.25">
      <c r="A172">
        <v>7</v>
      </c>
      <c r="B172" s="3">
        <f t="shared" si="20"/>
        <v>2569</v>
      </c>
      <c r="C172" s="2">
        <f t="shared" si="21"/>
        <v>2568.56</v>
      </c>
      <c r="D172">
        <v>7</v>
      </c>
      <c r="E172" s="3">
        <f t="shared" si="22"/>
        <v>2896</v>
      </c>
      <c r="F172" s="2">
        <f t="shared" si="23"/>
        <v>2896.3</v>
      </c>
      <c r="G172">
        <v>7</v>
      </c>
      <c r="H172" s="3">
        <f t="shared" si="24"/>
        <v>3339</v>
      </c>
      <c r="I172" s="2">
        <f t="shared" si="25"/>
        <v>3339.45</v>
      </c>
      <c r="J172">
        <v>7</v>
      </c>
      <c r="K172" s="3">
        <f t="shared" si="26"/>
        <v>3339</v>
      </c>
      <c r="L172" s="2">
        <f t="shared" si="27"/>
        <v>3339.45</v>
      </c>
      <c r="M172">
        <v>7</v>
      </c>
      <c r="N172" s="3">
        <f t="shared" si="28"/>
        <v>3372</v>
      </c>
      <c r="O172" s="2">
        <f t="shared" si="29"/>
        <v>3372.1</v>
      </c>
      <c r="P172">
        <v>7</v>
      </c>
      <c r="Q172" s="3">
        <f t="shared" si="30"/>
        <v>4326</v>
      </c>
      <c r="R172" s="2">
        <f t="shared" si="31"/>
        <v>4325.95</v>
      </c>
    </row>
    <row r="173" spans="1:18" x14ac:dyDescent="0.25">
      <c r="A173">
        <v>8</v>
      </c>
      <c r="B173" s="3">
        <f t="shared" si="20"/>
        <v>2626</v>
      </c>
      <c r="C173" s="2">
        <f t="shared" si="21"/>
        <v>2626.27</v>
      </c>
      <c r="D173">
        <v>8</v>
      </c>
      <c r="E173" s="3">
        <f t="shared" si="22"/>
        <v>2965</v>
      </c>
      <c r="F173" s="2">
        <f t="shared" si="23"/>
        <v>2964.9</v>
      </c>
      <c r="G173">
        <v>8</v>
      </c>
      <c r="H173" s="3">
        <f t="shared" si="24"/>
        <v>3459</v>
      </c>
      <c r="I173" s="2">
        <f t="shared" si="25"/>
        <v>3459.22</v>
      </c>
      <c r="J173">
        <v>8</v>
      </c>
      <c r="K173" s="3">
        <f t="shared" si="26"/>
        <v>3459</v>
      </c>
      <c r="L173" s="2">
        <f t="shared" si="27"/>
        <v>3459.22</v>
      </c>
      <c r="M173">
        <v>8</v>
      </c>
      <c r="N173" s="3">
        <f t="shared" si="28"/>
        <v>3589</v>
      </c>
      <c r="O173" s="2">
        <f t="shared" si="29"/>
        <v>3588.79</v>
      </c>
      <c r="P173">
        <v>8</v>
      </c>
      <c r="Q173" s="3">
        <f t="shared" si="30"/>
        <v>4446</v>
      </c>
      <c r="R173" s="2">
        <f t="shared" si="31"/>
        <v>4445.71</v>
      </c>
    </row>
    <row r="174" spans="1:18" x14ac:dyDescent="0.25">
      <c r="A174">
        <v>9</v>
      </c>
      <c r="B174" s="3">
        <f t="shared" si="20"/>
        <v>2689</v>
      </c>
      <c r="C174" s="2">
        <f t="shared" si="21"/>
        <v>2689.42</v>
      </c>
      <c r="D174">
        <v>9</v>
      </c>
      <c r="E174" s="3">
        <f t="shared" si="22"/>
        <v>3026</v>
      </c>
      <c r="F174" s="2">
        <f t="shared" si="23"/>
        <v>3025.88</v>
      </c>
      <c r="G174">
        <v>9</v>
      </c>
      <c r="H174" s="3">
        <f t="shared" si="24"/>
        <v>3589</v>
      </c>
      <c r="I174" s="2">
        <f t="shared" si="25"/>
        <v>3588.79</v>
      </c>
      <c r="J174">
        <v>9</v>
      </c>
      <c r="K174" s="3">
        <f t="shared" si="26"/>
        <v>3589</v>
      </c>
      <c r="L174" s="2">
        <f t="shared" si="27"/>
        <v>3588.79</v>
      </c>
      <c r="M174">
        <v>9</v>
      </c>
      <c r="N174" s="3">
        <f t="shared" si="28"/>
        <v>3734</v>
      </c>
      <c r="O174" s="2">
        <f t="shared" si="29"/>
        <v>3733.61</v>
      </c>
      <c r="P174">
        <v>9</v>
      </c>
      <c r="Q174" s="3">
        <f t="shared" si="30"/>
        <v>4569</v>
      </c>
      <c r="R174" s="2">
        <f t="shared" si="31"/>
        <v>4568.7299999999996</v>
      </c>
    </row>
    <row r="175" spans="1:18" x14ac:dyDescent="0.25">
      <c r="A175">
        <v>10</v>
      </c>
      <c r="B175" s="3">
        <f t="shared" si="20"/>
        <v>2755</v>
      </c>
      <c r="C175" s="2">
        <f t="shared" si="21"/>
        <v>2754.74</v>
      </c>
      <c r="D175">
        <v>10</v>
      </c>
      <c r="E175" s="3">
        <f t="shared" si="22"/>
        <v>3092</v>
      </c>
      <c r="F175" s="2">
        <f t="shared" si="23"/>
        <v>3092.28</v>
      </c>
      <c r="G175">
        <v>10</v>
      </c>
      <c r="H175" s="3">
        <f t="shared" si="24"/>
        <v>3704</v>
      </c>
      <c r="I175" s="2">
        <f t="shared" si="25"/>
        <v>3704.2</v>
      </c>
      <c r="J175">
        <v>10</v>
      </c>
      <c r="K175" s="3">
        <f t="shared" si="26"/>
        <v>3704</v>
      </c>
      <c r="L175" s="2">
        <f t="shared" si="27"/>
        <v>3704.2</v>
      </c>
      <c r="M175">
        <v>10</v>
      </c>
      <c r="N175" s="3">
        <f t="shared" si="28"/>
        <v>3878</v>
      </c>
      <c r="O175" s="2">
        <f t="shared" si="29"/>
        <v>3878.42</v>
      </c>
      <c r="P175">
        <v>10</v>
      </c>
      <c r="Q175" s="3">
        <f t="shared" si="30"/>
        <v>4686</v>
      </c>
      <c r="R175" s="2">
        <f t="shared" si="31"/>
        <v>4686.34</v>
      </c>
    </row>
    <row r="176" spans="1:18" x14ac:dyDescent="0.25">
      <c r="A176">
        <v>11</v>
      </c>
      <c r="B176" s="3">
        <f t="shared" si="20"/>
        <v>2820</v>
      </c>
      <c r="C176" s="2">
        <f t="shared" si="21"/>
        <v>2820.08</v>
      </c>
      <c r="D176">
        <v>11</v>
      </c>
      <c r="E176" s="3">
        <f t="shared" si="22"/>
        <v>3158</v>
      </c>
      <c r="F176" s="2">
        <f t="shared" si="23"/>
        <v>3157.62</v>
      </c>
      <c r="J176">
        <v>11</v>
      </c>
      <c r="K176" s="3">
        <f t="shared" si="26"/>
        <v>3823</v>
      </c>
      <c r="L176" s="2">
        <f t="shared" si="27"/>
        <v>3822.9</v>
      </c>
      <c r="M176">
        <v>11</v>
      </c>
      <c r="N176" s="3">
        <f t="shared" si="28"/>
        <v>4023</v>
      </c>
      <c r="O176" s="2">
        <f t="shared" si="29"/>
        <v>4023.24</v>
      </c>
      <c r="P176">
        <v>11</v>
      </c>
      <c r="Q176" s="3">
        <f t="shared" si="30"/>
        <v>4812</v>
      </c>
      <c r="R176" s="2">
        <f t="shared" si="31"/>
        <v>4811.5600000000004</v>
      </c>
    </row>
    <row r="177" spans="1:18" x14ac:dyDescent="0.25">
      <c r="A177">
        <v>12</v>
      </c>
      <c r="B177" s="3">
        <f t="shared" si="20"/>
        <v>2896</v>
      </c>
      <c r="C177" s="2">
        <f t="shared" si="21"/>
        <v>2896.3</v>
      </c>
      <c r="D177">
        <v>12</v>
      </c>
      <c r="E177" s="3">
        <f t="shared" si="22"/>
        <v>3219</v>
      </c>
      <c r="F177" s="2">
        <f t="shared" si="23"/>
        <v>3218.58</v>
      </c>
      <c r="J177">
        <v>12</v>
      </c>
      <c r="K177" s="3">
        <f t="shared" si="26"/>
        <v>3938</v>
      </c>
      <c r="L177" s="2">
        <f t="shared" si="27"/>
        <v>3938.29</v>
      </c>
      <c r="M177">
        <v>12</v>
      </c>
      <c r="N177" s="3">
        <f t="shared" si="28"/>
        <v>4169</v>
      </c>
      <c r="O177" s="2">
        <f t="shared" si="29"/>
        <v>4169.1400000000003</v>
      </c>
      <c r="P177">
        <v>12</v>
      </c>
      <c r="Q177" s="3">
        <f t="shared" si="30"/>
        <v>4934</v>
      </c>
      <c r="R177" s="2">
        <f t="shared" si="31"/>
        <v>4933.5</v>
      </c>
    </row>
    <row r="178" spans="1:18" x14ac:dyDescent="0.25">
      <c r="C178" s="2"/>
      <c r="D178">
        <v>13</v>
      </c>
      <c r="E178" s="3">
        <f t="shared" si="22"/>
        <v>3276</v>
      </c>
      <c r="F178" s="2">
        <f t="shared" si="23"/>
        <v>3276.31</v>
      </c>
      <c r="J178">
        <v>13</v>
      </c>
      <c r="K178" s="3">
        <f t="shared" si="26"/>
        <v>4071</v>
      </c>
      <c r="L178" s="2">
        <f t="shared" si="27"/>
        <v>4071.15</v>
      </c>
      <c r="M178">
        <v>13</v>
      </c>
      <c r="N178" s="3">
        <f t="shared" si="28"/>
        <v>4314</v>
      </c>
      <c r="O178" s="2">
        <f t="shared" si="29"/>
        <v>4313.95</v>
      </c>
      <c r="P178">
        <v>13</v>
      </c>
      <c r="Q178" s="3">
        <f t="shared" si="30"/>
        <v>5052</v>
      </c>
      <c r="R178" s="2">
        <f t="shared" si="31"/>
        <v>5052.1899999999996</v>
      </c>
    </row>
    <row r="179" spans="1:18" x14ac:dyDescent="0.25">
      <c r="C179" s="2"/>
      <c r="M179">
        <v>14</v>
      </c>
      <c r="N179" s="3">
        <f t="shared" si="28"/>
        <v>4459</v>
      </c>
      <c r="O179" s="2">
        <f t="shared" si="29"/>
        <v>4458.78</v>
      </c>
      <c r="P179">
        <v>14</v>
      </c>
      <c r="Q179" s="3">
        <f t="shared" si="30"/>
        <v>5173</v>
      </c>
      <c r="R179" s="2">
        <f t="shared" si="31"/>
        <v>5173.04</v>
      </c>
    </row>
    <row r="180" spans="1:18" x14ac:dyDescent="0.25">
      <c r="C180" s="2"/>
      <c r="M180">
        <v>15</v>
      </c>
      <c r="N180" s="3">
        <f t="shared" si="28"/>
        <v>4605</v>
      </c>
      <c r="O180" s="2">
        <f t="shared" si="29"/>
        <v>4604.68</v>
      </c>
      <c r="P180">
        <v>15</v>
      </c>
      <c r="Q180" s="3">
        <f t="shared" si="30"/>
        <v>5325</v>
      </c>
      <c r="R180" s="2">
        <f t="shared" si="31"/>
        <v>5325.49</v>
      </c>
    </row>
    <row r="181" spans="1:18" x14ac:dyDescent="0.25">
      <c r="C181" s="2"/>
      <c r="M181">
        <v>16</v>
      </c>
      <c r="N181" s="3">
        <f t="shared" si="28"/>
        <v>4748</v>
      </c>
      <c r="O181" s="2">
        <f t="shared" si="29"/>
        <v>4748.41</v>
      </c>
      <c r="P181">
        <v>16</v>
      </c>
      <c r="Q181" s="3">
        <f t="shared" si="30"/>
        <v>5403</v>
      </c>
      <c r="R181" s="2">
        <f t="shared" si="31"/>
        <v>5402.78</v>
      </c>
    </row>
    <row r="182" spans="1:18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8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8" x14ac:dyDescent="0.25">
      <c r="A184" t="s">
        <v>7</v>
      </c>
      <c r="D184" t="s">
        <v>7</v>
      </c>
      <c r="G184" t="s">
        <v>7</v>
      </c>
      <c r="J184" t="s">
        <v>7</v>
      </c>
      <c r="M184" t="s">
        <v>7</v>
      </c>
      <c r="P184" s="2"/>
      <c r="Q184" s="2"/>
    </row>
    <row r="185" spans="1:18" x14ac:dyDescent="0.25">
      <c r="A185" t="s">
        <v>22</v>
      </c>
      <c r="D185" t="s">
        <v>23</v>
      </c>
      <c r="G185" t="s">
        <v>24</v>
      </c>
      <c r="J185" t="s">
        <v>25</v>
      </c>
      <c r="M185" t="s">
        <v>26</v>
      </c>
      <c r="P185" s="2"/>
      <c r="Q185" s="2"/>
    </row>
    <row r="186" spans="1:18" x14ac:dyDescent="0.25">
      <c r="A186" t="s">
        <v>14</v>
      </c>
      <c r="B186" t="s">
        <v>15</v>
      </c>
      <c r="C186" s="1">
        <v>43252</v>
      </c>
      <c r="D186" t="s">
        <v>14</v>
      </c>
      <c r="E186" t="s">
        <v>15</v>
      </c>
      <c r="F186" s="1">
        <v>43252</v>
      </c>
      <c r="G186" t="s">
        <v>14</v>
      </c>
      <c r="H186" t="s">
        <v>15</v>
      </c>
      <c r="I186" s="1">
        <v>43252</v>
      </c>
      <c r="J186" t="s">
        <v>14</v>
      </c>
      <c r="K186" t="s">
        <v>15</v>
      </c>
      <c r="L186" s="1">
        <v>43252</v>
      </c>
      <c r="M186" t="s">
        <v>14</v>
      </c>
      <c r="N186" t="s">
        <v>15</v>
      </c>
      <c r="O186" s="1">
        <v>43252</v>
      </c>
      <c r="P186" s="2"/>
      <c r="Q186" s="2"/>
    </row>
    <row r="187" spans="1:18" x14ac:dyDescent="0.25">
      <c r="A187">
        <v>1</v>
      </c>
      <c r="B187" s="3">
        <f t="shared" ref="B187:B199" si="32">ROUND(C187,0)</f>
        <v>4199</v>
      </c>
      <c r="C187" s="2">
        <f t="shared" ref="C187:C199" si="33">ROUND(C60+(C60*0.0235),2)</f>
        <v>4198.54</v>
      </c>
      <c r="D187">
        <v>1</v>
      </c>
      <c r="E187" s="3">
        <f t="shared" ref="E187:E197" si="34">ROUND(F187,0)</f>
        <v>4812</v>
      </c>
      <c r="F187" s="2">
        <f t="shared" ref="F187:F197" si="35">ROUND(F60+(F60*0.0235),2)</f>
        <v>4811.5600000000004</v>
      </c>
      <c r="G187">
        <v>1</v>
      </c>
      <c r="H187" s="3">
        <f t="shared" ref="H187:H198" si="36">ROUND(I187,0)</f>
        <v>5052</v>
      </c>
      <c r="I187" s="2">
        <f t="shared" ref="I187:I198" si="37">ROUND(I60+(I60*0.0235),2)</f>
        <v>5052.1899999999996</v>
      </c>
      <c r="J187">
        <v>1</v>
      </c>
      <c r="K187" s="3">
        <f t="shared" ref="K187" si="38">ROUND(L187,0)</f>
        <v>5479</v>
      </c>
      <c r="L187" s="2">
        <f t="shared" ref="L187:L198" si="39">ROUND(L60+(L60*0.0235),2)</f>
        <v>5479</v>
      </c>
      <c r="M187">
        <v>1</v>
      </c>
      <c r="N187" s="3">
        <f t="shared" ref="N187" si="40">ROUND(O187,0)</f>
        <v>5940</v>
      </c>
      <c r="O187" s="2">
        <f t="shared" ref="O187:O198" si="41">ROUND(O60+(O60*0.0235),2)</f>
        <v>5939.59</v>
      </c>
      <c r="P187" s="2"/>
      <c r="Q187" s="2"/>
    </row>
    <row r="188" spans="1:18" x14ac:dyDescent="0.25">
      <c r="A188">
        <v>2</v>
      </c>
      <c r="B188" s="3">
        <f t="shared" si="32"/>
        <v>4326</v>
      </c>
      <c r="C188" s="2">
        <f t="shared" si="33"/>
        <v>4325.95</v>
      </c>
      <c r="D188">
        <v>2</v>
      </c>
      <c r="E188" s="3">
        <f t="shared" si="34"/>
        <v>4934</v>
      </c>
      <c r="F188" s="2">
        <f t="shared" si="35"/>
        <v>4933.5</v>
      </c>
      <c r="G188">
        <v>2</v>
      </c>
      <c r="H188" s="3">
        <f t="shared" si="36"/>
        <v>5173</v>
      </c>
      <c r="I188" s="2">
        <f t="shared" si="37"/>
        <v>5173.04</v>
      </c>
      <c r="J188">
        <v>2</v>
      </c>
      <c r="K188" s="3">
        <f t="shared" ref="K188" si="42">ROUND(L188,0)</f>
        <v>5631</v>
      </c>
      <c r="L188" s="2">
        <f t="shared" si="39"/>
        <v>5631.44</v>
      </c>
      <c r="M188">
        <v>2</v>
      </c>
      <c r="N188" s="3">
        <f t="shared" ref="N188" si="43">ROUND(O188,0)</f>
        <v>6101</v>
      </c>
      <c r="O188" s="2">
        <f t="shared" si="41"/>
        <v>6100.74</v>
      </c>
      <c r="P188" s="2"/>
      <c r="Q188" s="2"/>
    </row>
    <row r="189" spans="1:18" x14ac:dyDescent="0.25">
      <c r="A189">
        <v>3</v>
      </c>
      <c r="B189" s="3">
        <f t="shared" si="32"/>
        <v>4446</v>
      </c>
      <c r="C189" s="2">
        <f t="shared" si="33"/>
        <v>4445.71</v>
      </c>
      <c r="D189">
        <v>3</v>
      </c>
      <c r="E189" s="3">
        <f t="shared" si="34"/>
        <v>5173</v>
      </c>
      <c r="F189" s="2">
        <f t="shared" si="35"/>
        <v>5173.04</v>
      </c>
      <c r="G189">
        <v>3</v>
      </c>
      <c r="H189" s="3">
        <f t="shared" si="36"/>
        <v>5325</v>
      </c>
      <c r="I189" s="2">
        <f t="shared" si="37"/>
        <v>5325.49</v>
      </c>
      <c r="J189">
        <v>3</v>
      </c>
      <c r="K189" s="3">
        <f t="shared" ref="K189" si="44">ROUND(L189,0)</f>
        <v>5785</v>
      </c>
      <c r="L189" s="2">
        <f t="shared" si="39"/>
        <v>5784.98</v>
      </c>
      <c r="M189">
        <v>3</v>
      </c>
      <c r="N189" s="3">
        <f t="shared" ref="N189" si="45">ROUND(O189,0)</f>
        <v>6267</v>
      </c>
      <c r="O189" s="2">
        <f t="shared" si="41"/>
        <v>6267.32</v>
      </c>
      <c r="P189" s="2"/>
      <c r="Q189" s="2"/>
    </row>
    <row r="190" spans="1:18" x14ac:dyDescent="0.25">
      <c r="A190">
        <v>4</v>
      </c>
      <c r="B190" s="3">
        <f t="shared" si="32"/>
        <v>4569</v>
      </c>
      <c r="C190" s="2">
        <f t="shared" si="33"/>
        <v>4568.7299999999996</v>
      </c>
      <c r="D190">
        <v>4</v>
      </c>
      <c r="E190" s="3">
        <f t="shared" si="34"/>
        <v>5325</v>
      </c>
      <c r="F190" s="2">
        <f t="shared" si="35"/>
        <v>5325.49</v>
      </c>
      <c r="G190">
        <v>4</v>
      </c>
      <c r="H190" s="3">
        <f t="shared" si="36"/>
        <v>5631</v>
      </c>
      <c r="I190" s="2">
        <f t="shared" si="37"/>
        <v>5631.44</v>
      </c>
      <c r="J190">
        <v>4</v>
      </c>
      <c r="K190" s="3">
        <f t="shared" ref="K190" si="46">ROUND(L190,0)</f>
        <v>6101</v>
      </c>
      <c r="L190" s="2">
        <f t="shared" si="39"/>
        <v>6100.74</v>
      </c>
      <c r="M190">
        <v>4</v>
      </c>
      <c r="N190" s="3">
        <f t="shared" ref="N190" si="47">ROUND(O190,0)</f>
        <v>6643</v>
      </c>
      <c r="O190" s="2">
        <f t="shared" si="41"/>
        <v>6642.97</v>
      </c>
      <c r="P190" s="2"/>
      <c r="Q190" s="2"/>
    </row>
    <row r="191" spans="1:18" x14ac:dyDescent="0.25">
      <c r="A191">
        <v>5</v>
      </c>
      <c r="B191" s="3">
        <f t="shared" si="32"/>
        <v>4686</v>
      </c>
      <c r="C191" s="2">
        <f t="shared" si="33"/>
        <v>4686.34</v>
      </c>
      <c r="D191">
        <v>5</v>
      </c>
      <c r="E191" s="3">
        <f t="shared" si="34"/>
        <v>5479</v>
      </c>
      <c r="F191" s="2">
        <f t="shared" si="35"/>
        <v>5479</v>
      </c>
      <c r="G191">
        <v>5</v>
      </c>
      <c r="H191" s="3">
        <f t="shared" si="36"/>
        <v>5785</v>
      </c>
      <c r="I191" s="2">
        <f t="shared" si="37"/>
        <v>5784.98</v>
      </c>
      <c r="J191">
        <v>5</v>
      </c>
      <c r="K191" s="3">
        <f t="shared" ref="K191" si="48">ROUND(L191,0)</f>
        <v>6267</v>
      </c>
      <c r="L191" s="2">
        <f t="shared" si="39"/>
        <v>6267.32</v>
      </c>
      <c r="M191">
        <v>5</v>
      </c>
      <c r="N191" s="3">
        <f t="shared" ref="N191" si="49">ROUND(O191,0)</f>
        <v>6855</v>
      </c>
      <c r="O191" s="2">
        <f t="shared" si="41"/>
        <v>6855.28</v>
      </c>
      <c r="P191" s="2"/>
      <c r="Q191" s="2"/>
    </row>
    <row r="192" spans="1:18" x14ac:dyDescent="0.25">
      <c r="A192">
        <v>6</v>
      </c>
      <c r="B192" s="3">
        <f t="shared" si="32"/>
        <v>4934</v>
      </c>
      <c r="C192" s="2">
        <f t="shared" si="33"/>
        <v>4933.5</v>
      </c>
      <c r="D192">
        <v>6</v>
      </c>
      <c r="E192" s="3">
        <f t="shared" si="34"/>
        <v>5631</v>
      </c>
      <c r="F192" s="2">
        <f t="shared" si="35"/>
        <v>5631.44</v>
      </c>
      <c r="G192">
        <v>6</v>
      </c>
      <c r="H192" s="3">
        <f t="shared" si="36"/>
        <v>5940</v>
      </c>
      <c r="I192" s="2">
        <f t="shared" si="37"/>
        <v>5939.59</v>
      </c>
      <c r="J192">
        <v>6</v>
      </c>
      <c r="K192" s="3">
        <f t="shared" ref="K192" si="50">ROUND(L192,0)</f>
        <v>6438</v>
      </c>
      <c r="L192" s="2">
        <f t="shared" si="39"/>
        <v>6438.28</v>
      </c>
      <c r="M192">
        <v>6</v>
      </c>
      <c r="N192" s="3">
        <f t="shared" ref="N192" si="51">ROUND(O192,0)</f>
        <v>7072</v>
      </c>
      <c r="O192" s="2">
        <f t="shared" si="41"/>
        <v>7071.97</v>
      </c>
      <c r="P192" s="2"/>
      <c r="Q192" s="2"/>
    </row>
    <row r="193" spans="1:17" x14ac:dyDescent="0.25">
      <c r="A193">
        <v>7</v>
      </c>
      <c r="B193" s="3">
        <f t="shared" si="32"/>
        <v>5052</v>
      </c>
      <c r="C193" s="2">
        <f t="shared" si="33"/>
        <v>5052.1899999999996</v>
      </c>
      <c r="D193">
        <v>7</v>
      </c>
      <c r="E193" s="3">
        <f t="shared" si="34"/>
        <v>5785</v>
      </c>
      <c r="F193" s="2">
        <f t="shared" si="35"/>
        <v>5784.98</v>
      </c>
      <c r="G193">
        <v>7</v>
      </c>
      <c r="H193" s="3">
        <f t="shared" si="36"/>
        <v>6101</v>
      </c>
      <c r="I193" s="2">
        <f t="shared" si="37"/>
        <v>6100.74</v>
      </c>
      <c r="J193">
        <v>7</v>
      </c>
      <c r="K193" s="3">
        <f t="shared" ref="K193" si="52">ROUND(L193,0)</f>
        <v>6643</v>
      </c>
      <c r="L193" s="2">
        <f t="shared" si="39"/>
        <v>6642.97</v>
      </c>
      <c r="M193">
        <v>7</v>
      </c>
      <c r="N193" s="3">
        <f t="shared" ref="N193" si="53">ROUND(O193,0)</f>
        <v>7300</v>
      </c>
      <c r="O193" s="2">
        <f t="shared" si="41"/>
        <v>7299.54</v>
      </c>
      <c r="P193" s="2"/>
      <c r="Q193" s="2"/>
    </row>
    <row r="194" spans="1:17" x14ac:dyDescent="0.25">
      <c r="A194">
        <v>8</v>
      </c>
      <c r="B194" s="3">
        <f t="shared" si="32"/>
        <v>5173</v>
      </c>
      <c r="C194" s="2">
        <f t="shared" si="33"/>
        <v>5173.04</v>
      </c>
      <c r="D194">
        <v>8</v>
      </c>
      <c r="E194" s="3">
        <f t="shared" si="34"/>
        <v>5940</v>
      </c>
      <c r="F194" s="2">
        <f t="shared" si="35"/>
        <v>5939.59</v>
      </c>
      <c r="G194">
        <v>8</v>
      </c>
      <c r="H194" s="3">
        <f t="shared" si="36"/>
        <v>6267</v>
      </c>
      <c r="I194" s="2">
        <f t="shared" si="37"/>
        <v>6267.32</v>
      </c>
      <c r="J194">
        <v>8</v>
      </c>
      <c r="K194" s="3">
        <f t="shared" ref="K194" si="54">ROUND(L194,0)</f>
        <v>6855</v>
      </c>
      <c r="L194" s="2">
        <f t="shared" si="39"/>
        <v>6855.28</v>
      </c>
      <c r="M194">
        <v>8</v>
      </c>
      <c r="N194" s="3">
        <f t="shared" ref="N194" si="55">ROUND(O194,0)</f>
        <v>7530</v>
      </c>
      <c r="O194" s="2">
        <f t="shared" si="41"/>
        <v>7530.37</v>
      </c>
      <c r="P194" s="2"/>
      <c r="Q194" s="2"/>
    </row>
    <row r="195" spans="1:17" x14ac:dyDescent="0.25">
      <c r="A195">
        <v>9</v>
      </c>
      <c r="B195" s="3">
        <f t="shared" si="32"/>
        <v>5325</v>
      </c>
      <c r="C195" s="2">
        <f t="shared" si="33"/>
        <v>5325.49</v>
      </c>
      <c r="D195">
        <v>9</v>
      </c>
      <c r="E195" s="3">
        <f t="shared" si="34"/>
        <v>6101</v>
      </c>
      <c r="F195" s="2">
        <f t="shared" si="35"/>
        <v>6100.74</v>
      </c>
      <c r="G195">
        <v>9</v>
      </c>
      <c r="H195" s="3">
        <f t="shared" si="36"/>
        <v>6438</v>
      </c>
      <c r="I195" s="2">
        <f t="shared" si="37"/>
        <v>6438.28</v>
      </c>
      <c r="J195">
        <v>9</v>
      </c>
      <c r="K195" s="3">
        <f t="shared" ref="K195" si="56">ROUND(L195,0)</f>
        <v>7072</v>
      </c>
      <c r="L195" s="2">
        <f t="shared" si="39"/>
        <v>7071.97</v>
      </c>
      <c r="M195">
        <v>9</v>
      </c>
      <c r="N195" s="3">
        <f t="shared" ref="N195" si="57">ROUND(O195,0)</f>
        <v>7771</v>
      </c>
      <c r="O195" s="2">
        <f t="shared" si="41"/>
        <v>7771</v>
      </c>
      <c r="P195" s="2"/>
      <c r="Q195" s="2"/>
    </row>
    <row r="196" spans="1:17" x14ac:dyDescent="0.25">
      <c r="A196">
        <v>10</v>
      </c>
      <c r="B196" s="3">
        <f t="shared" si="32"/>
        <v>5479</v>
      </c>
      <c r="C196" s="2">
        <f t="shared" si="33"/>
        <v>5479</v>
      </c>
      <c r="D196">
        <v>10</v>
      </c>
      <c r="E196" s="3">
        <f t="shared" si="34"/>
        <v>6267</v>
      </c>
      <c r="F196" s="2">
        <f t="shared" si="35"/>
        <v>6267.32</v>
      </c>
      <c r="G196">
        <v>10</v>
      </c>
      <c r="H196" s="3">
        <f t="shared" si="36"/>
        <v>6643</v>
      </c>
      <c r="I196" s="2">
        <f t="shared" si="37"/>
        <v>6642.97</v>
      </c>
      <c r="J196">
        <v>10</v>
      </c>
      <c r="K196" s="3">
        <f t="shared" ref="K196" si="58">ROUND(L196,0)</f>
        <v>7300</v>
      </c>
      <c r="L196" s="2">
        <f t="shared" si="39"/>
        <v>7299.54</v>
      </c>
      <c r="M196">
        <v>10</v>
      </c>
      <c r="N196" s="3">
        <f t="shared" ref="N196" si="59">ROUND(O196,0)</f>
        <v>8020</v>
      </c>
      <c r="O196" s="2">
        <f t="shared" si="41"/>
        <v>8020.35</v>
      </c>
      <c r="P196" s="2"/>
      <c r="Q196" s="2"/>
    </row>
    <row r="197" spans="1:17" x14ac:dyDescent="0.25">
      <c r="A197">
        <v>11</v>
      </c>
      <c r="B197" s="3">
        <f t="shared" si="32"/>
        <v>5631</v>
      </c>
      <c r="C197" s="2">
        <f t="shared" si="33"/>
        <v>5631.44</v>
      </c>
      <c r="D197">
        <v>11</v>
      </c>
      <c r="E197" s="3">
        <f t="shared" si="34"/>
        <v>6438</v>
      </c>
      <c r="F197" s="2">
        <f t="shared" si="35"/>
        <v>6438.28</v>
      </c>
      <c r="G197">
        <v>11</v>
      </c>
      <c r="H197" s="3">
        <f t="shared" si="36"/>
        <v>6855</v>
      </c>
      <c r="I197" s="2">
        <f t="shared" si="37"/>
        <v>6855.28</v>
      </c>
      <c r="J197">
        <v>11</v>
      </c>
      <c r="K197" s="3">
        <f t="shared" ref="K197" si="60">ROUND(L197,0)</f>
        <v>7530</v>
      </c>
      <c r="L197" s="2">
        <f t="shared" si="39"/>
        <v>7530.37</v>
      </c>
      <c r="M197">
        <v>11</v>
      </c>
      <c r="N197" s="3">
        <f t="shared" ref="N197" si="61">ROUND(O197,0)</f>
        <v>8275</v>
      </c>
      <c r="O197" s="2">
        <f t="shared" si="41"/>
        <v>8275.1299999999992</v>
      </c>
      <c r="P197" s="2"/>
      <c r="Q197" s="2"/>
    </row>
    <row r="198" spans="1:17" x14ac:dyDescent="0.25">
      <c r="A198">
        <v>12</v>
      </c>
      <c r="B198" s="3">
        <f t="shared" si="32"/>
        <v>5785</v>
      </c>
      <c r="C198" s="2">
        <f t="shared" si="33"/>
        <v>5784.98</v>
      </c>
      <c r="G198">
        <v>12</v>
      </c>
      <c r="H198" s="3">
        <f t="shared" si="36"/>
        <v>7072</v>
      </c>
      <c r="I198" s="2">
        <f t="shared" si="37"/>
        <v>7071.97</v>
      </c>
      <c r="J198">
        <v>12</v>
      </c>
      <c r="K198" s="3">
        <f t="shared" ref="K198" si="62">ROUND(L198,0)</f>
        <v>7771</v>
      </c>
      <c r="L198" s="2">
        <f t="shared" si="39"/>
        <v>7771</v>
      </c>
      <c r="M198">
        <v>12</v>
      </c>
      <c r="N198" s="3">
        <f t="shared" ref="N198" si="63">ROUND(O198,0)</f>
        <v>8539</v>
      </c>
      <c r="O198" s="2">
        <f t="shared" si="41"/>
        <v>8538.6200000000008</v>
      </c>
      <c r="P198" s="2"/>
      <c r="Q198" s="2"/>
    </row>
    <row r="199" spans="1:17" x14ac:dyDescent="0.25">
      <c r="A199">
        <v>13</v>
      </c>
      <c r="B199" s="3">
        <f t="shared" si="32"/>
        <v>5859</v>
      </c>
      <c r="C199" s="2">
        <f t="shared" si="33"/>
        <v>5859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t="s">
        <v>27</v>
      </c>
      <c r="D203" t="s">
        <v>28</v>
      </c>
      <c r="G203" t="s">
        <v>29</v>
      </c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t="s">
        <v>14</v>
      </c>
      <c r="B204" t="s">
        <v>5</v>
      </c>
      <c r="C204" s="1">
        <v>43252</v>
      </c>
      <c r="D204" t="s">
        <v>14</v>
      </c>
      <c r="E204" t="s">
        <v>5</v>
      </c>
      <c r="F204" s="1">
        <v>43252</v>
      </c>
      <c r="G204" t="s">
        <v>14</v>
      </c>
      <c r="H204" t="s">
        <v>5</v>
      </c>
      <c r="I204" s="1">
        <v>43252</v>
      </c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t="s">
        <v>30</v>
      </c>
      <c r="B205" s="3">
        <f t="shared" ref="B205" si="64">ROUND(C205,0)</f>
        <v>1573</v>
      </c>
      <c r="C205" s="2">
        <f t="shared" ref="C205:C213" si="65">ROUND(C78+(C78*0.0235),2)</f>
        <v>1573.32</v>
      </c>
      <c r="D205">
        <v>1</v>
      </c>
      <c r="E205" s="3">
        <f t="shared" ref="E205" si="66">ROUND(F205,0)</f>
        <v>1682</v>
      </c>
      <c r="F205" s="2">
        <f t="shared" ref="F205:F212" si="67">ROUND(F78+(F78*0.0235),2)</f>
        <v>1682.25</v>
      </c>
      <c r="G205">
        <v>1</v>
      </c>
      <c r="H205" s="3">
        <f t="shared" ref="H205:H213" si="68">ROUND(I205,0)</f>
        <v>1682</v>
      </c>
      <c r="I205" s="2">
        <f t="shared" ref="I205:I213" si="69">ROUND(I78+(I78*0.0235),2)</f>
        <v>1682.25</v>
      </c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t="s">
        <v>31</v>
      </c>
      <c r="B206" s="3">
        <f t="shared" ref="B206" si="70">ROUND(C206,0)</f>
        <v>1610</v>
      </c>
      <c r="C206" s="2">
        <f t="shared" si="65"/>
        <v>1609.82</v>
      </c>
      <c r="D206">
        <v>2</v>
      </c>
      <c r="E206" s="3">
        <f t="shared" ref="E206" si="71">ROUND(F206,0)</f>
        <v>1746</v>
      </c>
      <c r="F206" s="2">
        <f t="shared" si="67"/>
        <v>1746.49</v>
      </c>
      <c r="G206">
        <v>2</v>
      </c>
      <c r="H206" s="3">
        <f t="shared" si="68"/>
        <v>1807</v>
      </c>
      <c r="I206" s="2">
        <f t="shared" si="69"/>
        <v>1807.47</v>
      </c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>
        <v>1</v>
      </c>
      <c r="B207" s="3">
        <f t="shared" ref="B207" si="72">ROUND(C207,0)</f>
        <v>1646</v>
      </c>
      <c r="C207" s="2">
        <f t="shared" si="65"/>
        <v>1646.31</v>
      </c>
      <c r="D207">
        <v>3</v>
      </c>
      <c r="E207" s="3">
        <f t="shared" ref="E207" si="73">ROUND(F207,0)</f>
        <v>1807</v>
      </c>
      <c r="F207" s="2">
        <f t="shared" si="67"/>
        <v>1807.47</v>
      </c>
      <c r="G207">
        <v>3</v>
      </c>
      <c r="H207" s="3">
        <f t="shared" si="68"/>
        <v>1876</v>
      </c>
      <c r="I207" s="2">
        <f t="shared" si="69"/>
        <v>1876.07</v>
      </c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>
        <v>2</v>
      </c>
      <c r="B208" s="3">
        <f t="shared" ref="B208" si="74">ROUND(C208,0)</f>
        <v>1713</v>
      </c>
      <c r="C208" s="2">
        <f t="shared" si="65"/>
        <v>1712.75</v>
      </c>
      <c r="D208">
        <v>4</v>
      </c>
      <c r="E208" s="3">
        <f t="shared" ref="E208" si="75">ROUND(F208,0)</f>
        <v>1876</v>
      </c>
      <c r="F208" s="2">
        <f t="shared" si="67"/>
        <v>1876.07</v>
      </c>
      <c r="G208">
        <v>4</v>
      </c>
      <c r="H208" s="3">
        <f t="shared" si="68"/>
        <v>1975</v>
      </c>
      <c r="I208" s="2">
        <f t="shared" si="69"/>
        <v>1975.15</v>
      </c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>
        <v>3</v>
      </c>
      <c r="B209" s="3">
        <f t="shared" ref="B209" si="76">ROUND(C209,0)</f>
        <v>1777</v>
      </c>
      <c r="C209" s="2">
        <f t="shared" si="65"/>
        <v>1776.97</v>
      </c>
      <c r="D209">
        <v>5</v>
      </c>
      <c r="E209" s="3">
        <f t="shared" ref="E209" si="77">ROUND(F209,0)</f>
        <v>1922</v>
      </c>
      <c r="F209" s="2">
        <f t="shared" si="67"/>
        <v>1921.8</v>
      </c>
      <c r="G209">
        <v>5</v>
      </c>
      <c r="H209" s="3">
        <f t="shared" si="68"/>
        <v>2039</v>
      </c>
      <c r="I209" s="2">
        <f t="shared" si="69"/>
        <v>2039.39</v>
      </c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>
        <v>4</v>
      </c>
      <c r="B210" s="3">
        <f t="shared" ref="B210" si="78">ROUND(C210,0)</f>
        <v>1807</v>
      </c>
      <c r="C210" s="2">
        <f t="shared" si="65"/>
        <v>1807.47</v>
      </c>
      <c r="D210">
        <v>6</v>
      </c>
      <c r="E210" s="3">
        <f t="shared" ref="E210" si="79">ROUND(F210,0)</f>
        <v>1975</v>
      </c>
      <c r="F210" s="2">
        <f t="shared" si="67"/>
        <v>1975.15</v>
      </c>
      <c r="G210">
        <v>6</v>
      </c>
      <c r="H210" s="3">
        <f t="shared" si="68"/>
        <v>2099</v>
      </c>
      <c r="I210" s="2">
        <f t="shared" si="69"/>
        <v>2099.27</v>
      </c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>
        <v>5</v>
      </c>
      <c r="B211" s="3">
        <f t="shared" ref="B211" si="80">ROUND(C211,0)</f>
        <v>1842</v>
      </c>
      <c r="C211" s="2">
        <f t="shared" si="65"/>
        <v>1842.31</v>
      </c>
      <c r="D211">
        <v>7</v>
      </c>
      <c r="E211" s="3">
        <f t="shared" ref="E211" si="81">ROUND(F211,0)</f>
        <v>2039</v>
      </c>
      <c r="F211" s="2">
        <f t="shared" si="67"/>
        <v>2039.39</v>
      </c>
      <c r="G211">
        <v>7</v>
      </c>
      <c r="H211" s="3">
        <f t="shared" si="68"/>
        <v>2159</v>
      </c>
      <c r="I211" s="2">
        <f t="shared" si="69"/>
        <v>2159.16</v>
      </c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>
        <v>6</v>
      </c>
      <c r="B212" s="3">
        <f t="shared" ref="B212" si="82">ROUND(C212,0)</f>
        <v>1876</v>
      </c>
      <c r="C212" s="2">
        <f t="shared" si="65"/>
        <v>1876.07</v>
      </c>
      <c r="D212">
        <v>8</v>
      </c>
      <c r="E212" s="3">
        <f t="shared" ref="E212" si="83">ROUND(F212,0)</f>
        <v>2099</v>
      </c>
      <c r="F212" s="2">
        <f t="shared" si="67"/>
        <v>2099.27</v>
      </c>
      <c r="G212">
        <v>8</v>
      </c>
      <c r="H212" s="3">
        <f t="shared" si="68"/>
        <v>2217</v>
      </c>
      <c r="I212" s="2">
        <f t="shared" si="69"/>
        <v>2216.86</v>
      </c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>
        <v>7</v>
      </c>
      <c r="B213" s="3">
        <f t="shared" ref="B213" si="84">ROUND(C213,0)</f>
        <v>1922</v>
      </c>
      <c r="C213" s="2">
        <f t="shared" si="65"/>
        <v>1921.8</v>
      </c>
      <c r="G213">
        <v>9</v>
      </c>
      <c r="H213" s="3">
        <f t="shared" si="68"/>
        <v>2275</v>
      </c>
      <c r="I213" s="2">
        <f t="shared" si="69"/>
        <v>2274.58</v>
      </c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t="s">
        <v>36</v>
      </c>
      <c r="D216" t="s">
        <v>32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t="s">
        <v>33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C218" s="1">
        <v>43252</v>
      </c>
      <c r="D218" s="1">
        <v>43252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t="s">
        <v>34</v>
      </c>
      <c r="B219" t="s">
        <v>35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>
        <v>10</v>
      </c>
      <c r="B220">
        <v>11</v>
      </c>
      <c r="C220" s="3">
        <f t="shared" ref="C220:C251" si="85">ROUND(D220,0)</f>
        <v>3823</v>
      </c>
      <c r="D220" s="2">
        <f>ROUND(D94+(D94*0.0235),2)</f>
        <v>3822.9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>
        <v>10</v>
      </c>
      <c r="B221">
        <v>12</v>
      </c>
      <c r="C221" s="3">
        <f t="shared" si="85"/>
        <v>3938</v>
      </c>
      <c r="D221" s="2">
        <f t="shared" ref="D221:D251" si="86">ROUND(D95+(D95*0.0235),2)</f>
        <v>3938.29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>
        <v>10</v>
      </c>
      <c r="B222">
        <v>13</v>
      </c>
      <c r="C222" s="3">
        <f t="shared" si="85"/>
        <v>4071</v>
      </c>
      <c r="D222" s="2">
        <f t="shared" si="86"/>
        <v>4071.15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>
        <v>11</v>
      </c>
      <c r="B223">
        <v>13</v>
      </c>
      <c r="C223" s="3">
        <f t="shared" si="85"/>
        <v>4314</v>
      </c>
      <c r="D223" s="2">
        <f t="shared" si="86"/>
        <v>4313.95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>
        <v>11</v>
      </c>
      <c r="B224">
        <v>14</v>
      </c>
      <c r="C224" s="3">
        <f t="shared" si="85"/>
        <v>4459</v>
      </c>
      <c r="D224" s="2">
        <f t="shared" si="86"/>
        <v>4458.78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>
        <v>11</v>
      </c>
      <c r="B225">
        <v>15</v>
      </c>
      <c r="C225" s="3">
        <f t="shared" si="85"/>
        <v>4605</v>
      </c>
      <c r="D225" s="2">
        <f t="shared" si="86"/>
        <v>4604.68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>
        <v>11</v>
      </c>
      <c r="B226">
        <v>16</v>
      </c>
      <c r="C226" s="3">
        <f t="shared" si="85"/>
        <v>4748</v>
      </c>
      <c r="D226" s="2">
        <f t="shared" si="86"/>
        <v>4748.41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>
        <v>11</v>
      </c>
      <c r="B227">
        <v>16</v>
      </c>
      <c r="C227" s="3">
        <f t="shared" si="85"/>
        <v>4748</v>
      </c>
      <c r="D227" s="2">
        <f t="shared" si="86"/>
        <v>4748.41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>
        <v>12</v>
      </c>
      <c r="B228">
        <v>11</v>
      </c>
      <c r="C228" s="3">
        <f t="shared" si="85"/>
        <v>4812</v>
      </c>
      <c r="D228" s="2">
        <f t="shared" si="86"/>
        <v>4811.5600000000004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>
        <v>12</v>
      </c>
      <c r="B229">
        <v>12</v>
      </c>
      <c r="C229" s="3">
        <f t="shared" si="85"/>
        <v>4934</v>
      </c>
      <c r="D229" s="2">
        <f t="shared" si="86"/>
        <v>4933.5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>
        <v>12</v>
      </c>
      <c r="B230">
        <v>13</v>
      </c>
      <c r="C230" s="3">
        <f t="shared" si="85"/>
        <v>5052</v>
      </c>
      <c r="D230" s="2">
        <f t="shared" si="86"/>
        <v>5052.1899999999996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>
        <v>12</v>
      </c>
      <c r="B231">
        <v>14</v>
      </c>
      <c r="C231" s="3">
        <f t="shared" si="85"/>
        <v>5173</v>
      </c>
      <c r="D231" s="2">
        <f t="shared" si="86"/>
        <v>5173.04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>
        <v>12</v>
      </c>
      <c r="B232">
        <v>15</v>
      </c>
      <c r="C232" s="3">
        <f t="shared" si="85"/>
        <v>5325</v>
      </c>
      <c r="D232" s="2">
        <f t="shared" si="86"/>
        <v>5325.49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>
        <v>12</v>
      </c>
      <c r="B233">
        <v>16</v>
      </c>
      <c r="C233" s="3">
        <f t="shared" si="85"/>
        <v>5403</v>
      </c>
      <c r="D233" s="2">
        <f t="shared" si="86"/>
        <v>5402.78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>
        <v>13</v>
      </c>
      <c r="B234">
        <v>10</v>
      </c>
      <c r="C234" s="3">
        <f t="shared" si="85"/>
        <v>5479</v>
      </c>
      <c r="D234" s="2">
        <f t="shared" si="86"/>
        <v>5479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>
        <v>13</v>
      </c>
      <c r="B235">
        <v>11</v>
      </c>
      <c r="C235" s="3">
        <f t="shared" si="85"/>
        <v>5631</v>
      </c>
      <c r="D235" s="2">
        <f t="shared" si="86"/>
        <v>5631.44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>
        <v>13</v>
      </c>
      <c r="B236">
        <v>12</v>
      </c>
      <c r="C236" s="3">
        <f t="shared" si="85"/>
        <v>5785</v>
      </c>
      <c r="D236" s="2">
        <f t="shared" si="86"/>
        <v>5784.98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>
        <v>14</v>
      </c>
      <c r="B237">
        <v>8</v>
      </c>
      <c r="C237" s="3">
        <f t="shared" si="85"/>
        <v>5935</v>
      </c>
      <c r="D237" s="2">
        <f t="shared" si="86"/>
        <v>5935.23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>
        <v>14</v>
      </c>
      <c r="B238">
        <v>9</v>
      </c>
      <c r="C238" s="3">
        <f t="shared" si="85"/>
        <v>6091</v>
      </c>
      <c r="D238" s="2">
        <f t="shared" si="86"/>
        <v>6090.93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>
        <v>14</v>
      </c>
      <c r="B239">
        <v>10</v>
      </c>
      <c r="C239" s="3">
        <f t="shared" si="85"/>
        <v>6253</v>
      </c>
      <c r="D239" s="2">
        <f t="shared" si="86"/>
        <v>6253.18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>
        <v>15</v>
      </c>
      <c r="B240">
        <v>9</v>
      </c>
      <c r="C240" s="3">
        <f t="shared" si="85"/>
        <v>6430</v>
      </c>
      <c r="D240" s="2">
        <f t="shared" si="86"/>
        <v>6429.57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>
        <v>15</v>
      </c>
      <c r="B241">
        <v>10</v>
      </c>
      <c r="C241" s="3">
        <f t="shared" si="85"/>
        <v>6599</v>
      </c>
      <c r="D241" s="2">
        <f t="shared" si="86"/>
        <v>6599.42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>
        <v>15</v>
      </c>
      <c r="B242">
        <v>11</v>
      </c>
      <c r="C242" s="3">
        <f t="shared" si="85"/>
        <v>6773</v>
      </c>
      <c r="D242" s="2">
        <f t="shared" si="86"/>
        <v>6772.54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>
        <v>16</v>
      </c>
      <c r="B243">
        <v>9</v>
      </c>
      <c r="C243" s="3">
        <f t="shared" si="85"/>
        <v>6979</v>
      </c>
      <c r="D243" s="2">
        <f t="shared" si="86"/>
        <v>6979.43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>
        <v>16</v>
      </c>
      <c r="B244">
        <v>10</v>
      </c>
      <c r="C244" s="3">
        <f t="shared" si="85"/>
        <v>7179</v>
      </c>
      <c r="D244" s="2">
        <f t="shared" si="86"/>
        <v>7178.69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>
        <v>16</v>
      </c>
      <c r="B245">
        <v>11</v>
      </c>
      <c r="C245" s="3">
        <f t="shared" si="85"/>
        <v>7382</v>
      </c>
      <c r="D245" s="2">
        <f t="shared" si="86"/>
        <v>7382.28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>
        <v>17</v>
      </c>
      <c r="B246">
        <v>9</v>
      </c>
      <c r="C246" s="3">
        <f t="shared" si="85"/>
        <v>7586</v>
      </c>
      <c r="D246" s="2">
        <f t="shared" si="86"/>
        <v>7585.9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>
        <v>17</v>
      </c>
      <c r="B247">
        <v>10</v>
      </c>
      <c r="C247" s="3">
        <f t="shared" si="85"/>
        <v>7786</v>
      </c>
      <c r="D247" s="2">
        <f t="shared" si="86"/>
        <v>7786.24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>
        <v>17</v>
      </c>
      <c r="B248">
        <v>11</v>
      </c>
      <c r="C248" s="3">
        <f t="shared" si="85"/>
        <v>7991</v>
      </c>
      <c r="D248" s="2">
        <f t="shared" si="86"/>
        <v>7990.95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>
        <v>18</v>
      </c>
      <c r="B249">
        <v>6</v>
      </c>
      <c r="C249" s="3">
        <f t="shared" si="85"/>
        <v>8238</v>
      </c>
      <c r="D249" s="2">
        <f t="shared" si="86"/>
        <v>8238.11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>
        <v>18</v>
      </c>
      <c r="B250">
        <v>7</v>
      </c>
      <c r="C250" s="3">
        <f t="shared" si="85"/>
        <v>8483</v>
      </c>
      <c r="D250" s="2">
        <f t="shared" si="86"/>
        <v>8483.1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>
        <v>18</v>
      </c>
      <c r="B251">
        <v>8</v>
      </c>
      <c r="C251" s="3">
        <f t="shared" si="85"/>
        <v>8728</v>
      </c>
      <c r="D251" s="2">
        <f t="shared" si="86"/>
        <v>8728.08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4" spans="1:17" x14ac:dyDescent="0.25">
      <c r="A254" t="s">
        <v>0</v>
      </c>
      <c r="B254" t="s">
        <v>1</v>
      </c>
      <c r="D254" t="s">
        <v>0</v>
      </c>
      <c r="E254" t="s">
        <v>2</v>
      </c>
      <c r="G254" t="s">
        <v>0</v>
      </c>
      <c r="H254" t="s">
        <v>3</v>
      </c>
      <c r="J254" t="s">
        <v>0</v>
      </c>
      <c r="K254" t="s">
        <v>4</v>
      </c>
    </row>
    <row r="255" spans="1:17" x14ac:dyDescent="0.25">
      <c r="B255" t="s">
        <v>5</v>
      </c>
      <c r="C255">
        <v>43252</v>
      </c>
      <c r="E255" t="s">
        <v>5</v>
      </c>
      <c r="F255">
        <v>43252</v>
      </c>
      <c r="H255" t="s">
        <v>5</v>
      </c>
      <c r="I255">
        <v>43252</v>
      </c>
      <c r="K255" t="s">
        <v>5</v>
      </c>
      <c r="L255">
        <v>43252</v>
      </c>
      <c r="O255" t="s">
        <v>6</v>
      </c>
    </row>
    <row r="256" spans="1:17" x14ac:dyDescent="0.25">
      <c r="A256">
        <v>1</v>
      </c>
      <c r="B256">
        <v>2662</v>
      </c>
      <c r="C256">
        <v>2662.2</v>
      </c>
      <c r="D256">
        <v>1</v>
      </c>
      <c r="E256">
        <v>2679</v>
      </c>
      <c r="F256">
        <v>2678.53</v>
      </c>
      <c r="G256">
        <v>1</v>
      </c>
      <c r="H256">
        <v>2689</v>
      </c>
      <c r="I256">
        <v>2689.42</v>
      </c>
      <c r="J256">
        <v>1</v>
      </c>
      <c r="K256">
        <v>3459</v>
      </c>
      <c r="L256">
        <v>3459.19</v>
      </c>
      <c r="O256">
        <v>1344.71</v>
      </c>
    </row>
    <row r="257" spans="1:18" x14ac:dyDescent="0.25">
      <c r="A257">
        <v>2</v>
      </c>
      <c r="B257">
        <v>2727</v>
      </c>
      <c r="C257">
        <v>2727.46</v>
      </c>
      <c r="D257">
        <v>2</v>
      </c>
      <c r="E257">
        <v>2807</v>
      </c>
      <c r="F257">
        <v>2807.01</v>
      </c>
      <c r="G257">
        <v>2</v>
      </c>
      <c r="H257">
        <v>2849</v>
      </c>
      <c r="I257">
        <v>2849.48</v>
      </c>
      <c r="J257">
        <v>2</v>
      </c>
      <c r="K257">
        <v>3589</v>
      </c>
      <c r="L257">
        <v>3588.79</v>
      </c>
    </row>
    <row r="258" spans="1:18" x14ac:dyDescent="0.25">
      <c r="A258">
        <v>3</v>
      </c>
      <c r="B258">
        <v>2810</v>
      </c>
      <c r="C258">
        <v>2810.28</v>
      </c>
      <c r="D258">
        <v>3</v>
      </c>
      <c r="E258">
        <v>2954</v>
      </c>
      <c r="F258">
        <v>2953.99</v>
      </c>
      <c r="G258">
        <v>3</v>
      </c>
      <c r="H258">
        <v>3036</v>
      </c>
      <c r="I258">
        <v>3035.67</v>
      </c>
      <c r="J258">
        <v>3</v>
      </c>
      <c r="K258">
        <v>3704</v>
      </c>
      <c r="L258">
        <v>3704.2</v>
      </c>
    </row>
    <row r="259" spans="1:18" x14ac:dyDescent="0.25">
      <c r="A259">
        <v>4</v>
      </c>
      <c r="B259">
        <v>2893</v>
      </c>
      <c r="C259">
        <v>2893.03</v>
      </c>
      <c r="D259">
        <v>4</v>
      </c>
      <c r="E259">
        <v>3101</v>
      </c>
      <c r="F259">
        <v>3101.02</v>
      </c>
      <c r="G259">
        <v>4</v>
      </c>
      <c r="H259">
        <v>3222</v>
      </c>
      <c r="I259">
        <v>3221.87</v>
      </c>
      <c r="J259">
        <v>4</v>
      </c>
      <c r="K259">
        <v>3938</v>
      </c>
      <c r="L259">
        <v>3938.29</v>
      </c>
    </row>
    <row r="260" spans="1:18" x14ac:dyDescent="0.25">
      <c r="A260">
        <v>5</v>
      </c>
      <c r="B260">
        <v>2977</v>
      </c>
      <c r="C260">
        <v>2976.86</v>
      </c>
      <c r="D260">
        <v>5</v>
      </c>
      <c r="E260">
        <v>3247</v>
      </c>
      <c r="F260">
        <v>3246.89</v>
      </c>
      <c r="G260">
        <v>5</v>
      </c>
      <c r="H260">
        <v>3408</v>
      </c>
      <c r="I260">
        <v>3408.04</v>
      </c>
      <c r="J260">
        <v>5</v>
      </c>
      <c r="K260">
        <v>4199</v>
      </c>
      <c r="L260">
        <v>4198.54</v>
      </c>
    </row>
    <row r="261" spans="1:18" x14ac:dyDescent="0.25">
      <c r="A261">
        <v>6</v>
      </c>
      <c r="B261">
        <v>3080</v>
      </c>
      <c r="C261">
        <v>3080.31</v>
      </c>
      <c r="D261">
        <v>6</v>
      </c>
      <c r="E261">
        <v>3410</v>
      </c>
      <c r="F261">
        <v>3410.23</v>
      </c>
      <c r="G261">
        <v>6</v>
      </c>
      <c r="H261">
        <v>3618</v>
      </c>
      <c r="I261">
        <v>3618.19</v>
      </c>
      <c r="J261">
        <v>6</v>
      </c>
      <c r="K261">
        <v>4436</v>
      </c>
      <c r="L261">
        <v>4435.8999999999996</v>
      </c>
    </row>
    <row r="262" spans="1:18" x14ac:dyDescent="0.25">
      <c r="A262">
        <v>7</v>
      </c>
      <c r="B262">
        <v>3201</v>
      </c>
      <c r="C262">
        <v>3201.17</v>
      </c>
      <c r="D262">
        <v>7</v>
      </c>
      <c r="E262">
        <v>3591</v>
      </c>
      <c r="F262">
        <v>3590.97</v>
      </c>
      <c r="G262">
        <v>7</v>
      </c>
      <c r="H262">
        <v>3852</v>
      </c>
      <c r="I262">
        <v>3852.29</v>
      </c>
      <c r="J262">
        <v>7</v>
      </c>
      <c r="K262">
        <v>4672</v>
      </c>
      <c r="L262">
        <v>4672.1899999999996</v>
      </c>
    </row>
    <row r="263" spans="1:18" x14ac:dyDescent="0.25">
      <c r="A263">
        <v>8</v>
      </c>
      <c r="B263">
        <v>3338</v>
      </c>
      <c r="C263">
        <v>3338.36</v>
      </c>
      <c r="D263">
        <v>8</v>
      </c>
      <c r="E263">
        <v>3788</v>
      </c>
      <c r="F263">
        <v>3788.06</v>
      </c>
      <c r="G263">
        <v>8</v>
      </c>
      <c r="H263">
        <v>4114</v>
      </c>
      <c r="I263">
        <v>4113.6099999999997</v>
      </c>
      <c r="J263">
        <v>8</v>
      </c>
      <c r="K263">
        <v>4910</v>
      </c>
      <c r="L263">
        <v>4909.55</v>
      </c>
    </row>
    <row r="264" spans="1:18" x14ac:dyDescent="0.25">
      <c r="A264">
        <v>9</v>
      </c>
      <c r="B264">
        <v>3494</v>
      </c>
      <c r="C264">
        <v>3494.07</v>
      </c>
      <c r="D264">
        <v>9</v>
      </c>
      <c r="E264">
        <v>4003</v>
      </c>
      <c r="F264">
        <v>4002.54</v>
      </c>
      <c r="G264">
        <v>9</v>
      </c>
      <c r="H264">
        <v>4398</v>
      </c>
      <c r="I264">
        <v>4397.8</v>
      </c>
      <c r="J264">
        <v>9</v>
      </c>
      <c r="K264">
        <v>5147</v>
      </c>
      <c r="L264">
        <v>5146.91</v>
      </c>
    </row>
    <row r="265" spans="1:18" x14ac:dyDescent="0.25">
      <c r="A265">
        <v>10</v>
      </c>
      <c r="B265">
        <v>3667</v>
      </c>
      <c r="C265">
        <v>3667.09</v>
      </c>
      <c r="D265">
        <v>10</v>
      </c>
      <c r="E265">
        <v>4234</v>
      </c>
      <c r="F265">
        <v>4234.4799999999996</v>
      </c>
      <c r="G265">
        <v>10</v>
      </c>
      <c r="H265">
        <v>4708</v>
      </c>
      <c r="I265">
        <v>4708.12</v>
      </c>
      <c r="J265">
        <v>10</v>
      </c>
      <c r="K265">
        <v>5383</v>
      </c>
      <c r="L265">
        <v>5383.19</v>
      </c>
    </row>
    <row r="266" spans="1:18" x14ac:dyDescent="0.25">
      <c r="A266">
        <v>11</v>
      </c>
      <c r="B266">
        <v>3859</v>
      </c>
      <c r="C266">
        <v>3858.82</v>
      </c>
      <c r="D266">
        <v>11</v>
      </c>
      <c r="E266">
        <v>4483</v>
      </c>
      <c r="F266">
        <v>4482.7299999999996</v>
      </c>
      <c r="G266">
        <v>11</v>
      </c>
      <c r="H266">
        <v>5042</v>
      </c>
      <c r="I266">
        <v>5042.38</v>
      </c>
      <c r="J266">
        <v>11</v>
      </c>
      <c r="K266">
        <v>5619</v>
      </c>
      <c r="L266">
        <v>5619.47</v>
      </c>
    </row>
    <row r="267" spans="1:18" x14ac:dyDescent="0.25">
      <c r="A267">
        <v>12</v>
      </c>
      <c r="B267">
        <v>4071</v>
      </c>
      <c r="C267">
        <v>4071.15</v>
      </c>
      <c r="D267">
        <v>12</v>
      </c>
      <c r="E267">
        <v>4748</v>
      </c>
      <c r="F267">
        <v>4748.41</v>
      </c>
      <c r="G267">
        <v>12</v>
      </c>
      <c r="H267">
        <v>5403</v>
      </c>
      <c r="I267">
        <v>5402.78</v>
      </c>
      <c r="J267">
        <v>12</v>
      </c>
      <c r="K267">
        <v>5859</v>
      </c>
      <c r="L267">
        <v>5859</v>
      </c>
    </row>
    <row r="270" spans="1:18" x14ac:dyDescent="0.25">
      <c r="A270" t="s">
        <v>7</v>
      </c>
      <c r="D270" t="s">
        <v>7</v>
      </c>
      <c r="G270" t="s">
        <v>7</v>
      </c>
      <c r="J270" t="s">
        <v>7</v>
      </c>
      <c r="M270" t="s">
        <v>7</v>
      </c>
      <c r="P270" t="s">
        <v>7</v>
      </c>
    </row>
    <row r="271" spans="1:18" x14ac:dyDescent="0.25">
      <c r="A271" t="s">
        <v>8</v>
      </c>
      <c r="D271" t="s">
        <v>9</v>
      </c>
      <c r="G271" t="s">
        <v>10</v>
      </c>
      <c r="J271" t="s">
        <v>11</v>
      </c>
      <c r="M271" t="s">
        <v>12</v>
      </c>
      <c r="P271" t="s">
        <v>13</v>
      </c>
    </row>
    <row r="272" spans="1:18" x14ac:dyDescent="0.25">
      <c r="A272" t="s">
        <v>14</v>
      </c>
      <c r="B272" t="s">
        <v>15</v>
      </c>
      <c r="C272">
        <v>43252</v>
      </c>
      <c r="D272" t="s">
        <v>14</v>
      </c>
      <c r="E272" t="s">
        <v>15</v>
      </c>
      <c r="F272">
        <v>43252</v>
      </c>
      <c r="G272" t="s">
        <v>14</v>
      </c>
      <c r="H272" t="s">
        <v>15</v>
      </c>
      <c r="I272">
        <v>43252</v>
      </c>
      <c r="J272" t="s">
        <v>14</v>
      </c>
      <c r="K272" t="s">
        <v>15</v>
      </c>
      <c r="L272">
        <v>43252</v>
      </c>
      <c r="M272" t="s">
        <v>14</v>
      </c>
      <c r="N272" t="s">
        <v>15</v>
      </c>
      <c r="O272">
        <v>43252</v>
      </c>
      <c r="P272" t="s">
        <v>14</v>
      </c>
      <c r="Q272" t="s">
        <v>15</v>
      </c>
      <c r="R272">
        <v>43252</v>
      </c>
    </row>
    <row r="273" spans="1:18" x14ac:dyDescent="0.25">
      <c r="A273">
        <v>1</v>
      </c>
      <c r="B273">
        <v>1646</v>
      </c>
      <c r="C273">
        <v>1646.31</v>
      </c>
      <c r="D273">
        <v>1</v>
      </c>
      <c r="E273">
        <v>1682</v>
      </c>
      <c r="F273">
        <v>1682.25</v>
      </c>
      <c r="G273">
        <v>1</v>
      </c>
      <c r="H273">
        <v>1682</v>
      </c>
      <c r="I273">
        <v>1682.25</v>
      </c>
      <c r="J273">
        <v>1</v>
      </c>
      <c r="K273">
        <v>1713</v>
      </c>
      <c r="L273">
        <v>1713.06</v>
      </c>
      <c r="M273">
        <v>1</v>
      </c>
      <c r="N273">
        <v>1746</v>
      </c>
      <c r="O273">
        <v>1746.49</v>
      </c>
      <c r="P273">
        <v>1</v>
      </c>
      <c r="Q273">
        <v>1807</v>
      </c>
      <c r="R273">
        <v>1807.47</v>
      </c>
    </row>
    <row r="274" spans="1:18" x14ac:dyDescent="0.25">
      <c r="A274">
        <v>2</v>
      </c>
      <c r="B274">
        <v>1713</v>
      </c>
      <c r="C274">
        <v>1712.75</v>
      </c>
      <c r="D274">
        <v>2</v>
      </c>
      <c r="E274">
        <v>1746</v>
      </c>
      <c r="F274">
        <v>1746.49</v>
      </c>
      <c r="G274">
        <v>2</v>
      </c>
      <c r="H274">
        <v>1807</v>
      </c>
      <c r="I274">
        <v>1807.47</v>
      </c>
      <c r="J274">
        <v>2</v>
      </c>
      <c r="K274">
        <v>1777</v>
      </c>
      <c r="L274">
        <v>1776.97</v>
      </c>
      <c r="M274">
        <v>2</v>
      </c>
      <c r="N274">
        <v>1777</v>
      </c>
      <c r="O274">
        <v>1776.97</v>
      </c>
      <c r="P274">
        <v>2</v>
      </c>
      <c r="Q274">
        <v>1876</v>
      </c>
      <c r="R274">
        <v>1876.07</v>
      </c>
    </row>
    <row r="275" spans="1:18" x14ac:dyDescent="0.25">
      <c r="A275">
        <v>3</v>
      </c>
      <c r="B275">
        <v>1777</v>
      </c>
      <c r="C275">
        <v>1776.97</v>
      </c>
      <c r="D275">
        <v>3</v>
      </c>
      <c r="E275">
        <v>1807</v>
      </c>
      <c r="F275">
        <v>1807.47</v>
      </c>
      <c r="G275">
        <v>3</v>
      </c>
      <c r="H275">
        <v>1876</v>
      </c>
      <c r="I275">
        <v>1876.07</v>
      </c>
      <c r="J275">
        <v>3</v>
      </c>
      <c r="K275">
        <v>1842</v>
      </c>
      <c r="L275">
        <v>1842.31</v>
      </c>
      <c r="M275">
        <v>3</v>
      </c>
      <c r="N275">
        <v>1876</v>
      </c>
      <c r="O275">
        <v>1876.07</v>
      </c>
      <c r="P275">
        <v>3</v>
      </c>
      <c r="Q275">
        <v>2099</v>
      </c>
      <c r="R275">
        <v>2099.27</v>
      </c>
    </row>
    <row r="276" spans="1:18" x14ac:dyDescent="0.25">
      <c r="A276">
        <v>4</v>
      </c>
      <c r="B276">
        <v>1807</v>
      </c>
      <c r="C276">
        <v>1807.47</v>
      </c>
      <c r="D276">
        <v>4</v>
      </c>
      <c r="E276">
        <v>1876</v>
      </c>
      <c r="F276">
        <v>1876.07</v>
      </c>
      <c r="G276">
        <v>4</v>
      </c>
      <c r="H276">
        <v>1975</v>
      </c>
      <c r="I276">
        <v>1975.15</v>
      </c>
      <c r="J276">
        <v>4</v>
      </c>
      <c r="K276">
        <v>1922</v>
      </c>
      <c r="L276">
        <v>1921.8</v>
      </c>
      <c r="M276">
        <v>4</v>
      </c>
      <c r="N276">
        <v>1975</v>
      </c>
      <c r="O276">
        <v>1975.15</v>
      </c>
      <c r="P276">
        <v>4</v>
      </c>
      <c r="Q276">
        <v>2217</v>
      </c>
      <c r="R276">
        <v>2216.86</v>
      </c>
    </row>
    <row r="277" spans="1:18" x14ac:dyDescent="0.25">
      <c r="A277">
        <v>5</v>
      </c>
      <c r="B277">
        <v>1842</v>
      </c>
      <c r="C277">
        <v>1842.31</v>
      </c>
      <c r="D277">
        <v>5</v>
      </c>
      <c r="E277">
        <v>1922</v>
      </c>
      <c r="F277">
        <v>1921.8</v>
      </c>
      <c r="G277">
        <v>5</v>
      </c>
      <c r="H277">
        <v>2039</v>
      </c>
      <c r="I277">
        <v>2039.39</v>
      </c>
      <c r="J277">
        <v>5</v>
      </c>
      <c r="K277">
        <v>2039</v>
      </c>
      <c r="L277">
        <v>2039.39</v>
      </c>
      <c r="M277">
        <v>5</v>
      </c>
      <c r="N277">
        <v>2099</v>
      </c>
      <c r="O277">
        <v>2099.27</v>
      </c>
      <c r="P277">
        <v>5</v>
      </c>
      <c r="Q277">
        <v>2275</v>
      </c>
      <c r="R277">
        <v>2274.58</v>
      </c>
    </row>
    <row r="278" spans="1:18" x14ac:dyDescent="0.25">
      <c r="A278">
        <v>6</v>
      </c>
      <c r="B278">
        <v>1876</v>
      </c>
      <c r="C278">
        <v>1876.07</v>
      </c>
      <c r="D278">
        <v>6</v>
      </c>
      <c r="E278">
        <v>1975</v>
      </c>
      <c r="F278">
        <v>1975.15</v>
      </c>
      <c r="G278">
        <v>6</v>
      </c>
      <c r="H278">
        <v>2099</v>
      </c>
      <c r="I278">
        <v>2099.27</v>
      </c>
      <c r="J278">
        <v>6</v>
      </c>
      <c r="K278">
        <v>2099</v>
      </c>
      <c r="L278">
        <v>2099.27</v>
      </c>
      <c r="M278">
        <v>6</v>
      </c>
      <c r="N278">
        <v>2159</v>
      </c>
      <c r="O278">
        <v>2159.16</v>
      </c>
      <c r="P278">
        <v>6</v>
      </c>
      <c r="Q278">
        <v>2330</v>
      </c>
      <c r="R278">
        <v>2330.11</v>
      </c>
    </row>
    <row r="279" spans="1:18" x14ac:dyDescent="0.25">
      <c r="A279">
        <v>7</v>
      </c>
      <c r="B279">
        <v>1922</v>
      </c>
      <c r="C279">
        <v>1921.8</v>
      </c>
      <c r="D279">
        <v>7</v>
      </c>
      <c r="E279">
        <v>2039</v>
      </c>
      <c r="F279">
        <v>2039.39</v>
      </c>
      <c r="G279">
        <v>7</v>
      </c>
      <c r="H279">
        <v>2159</v>
      </c>
      <c r="I279">
        <v>2159.16</v>
      </c>
      <c r="J279">
        <v>7</v>
      </c>
      <c r="K279">
        <v>2159</v>
      </c>
      <c r="L279">
        <v>2159.16</v>
      </c>
      <c r="M279">
        <v>7</v>
      </c>
      <c r="N279">
        <v>2217</v>
      </c>
      <c r="O279">
        <v>2216.86</v>
      </c>
      <c r="P279">
        <v>7</v>
      </c>
      <c r="Q279">
        <v>2386</v>
      </c>
      <c r="R279">
        <v>2385.64</v>
      </c>
    </row>
    <row r="280" spans="1:18" x14ac:dyDescent="0.25">
      <c r="D280">
        <v>8</v>
      </c>
      <c r="E280">
        <v>2099</v>
      </c>
      <c r="F280">
        <v>2099.27</v>
      </c>
      <c r="G280">
        <v>8</v>
      </c>
      <c r="H280">
        <v>2217</v>
      </c>
      <c r="I280">
        <v>2216.86</v>
      </c>
      <c r="J280">
        <v>8</v>
      </c>
      <c r="K280">
        <v>2217</v>
      </c>
      <c r="L280">
        <v>2216.86</v>
      </c>
      <c r="M280">
        <v>8</v>
      </c>
      <c r="N280">
        <v>2275</v>
      </c>
      <c r="O280">
        <v>2274.58</v>
      </c>
      <c r="P280">
        <v>8</v>
      </c>
      <c r="Q280">
        <v>2442</v>
      </c>
      <c r="R280">
        <v>2442.2600000000002</v>
      </c>
    </row>
    <row r="281" spans="1:18" x14ac:dyDescent="0.25">
      <c r="G281">
        <v>9</v>
      </c>
      <c r="H281">
        <v>2275</v>
      </c>
      <c r="I281">
        <v>2274.58</v>
      </c>
      <c r="J281">
        <v>9</v>
      </c>
      <c r="K281">
        <v>2275</v>
      </c>
      <c r="L281">
        <v>2274.58</v>
      </c>
      <c r="M281">
        <v>9</v>
      </c>
      <c r="N281">
        <v>2330</v>
      </c>
      <c r="O281">
        <v>2330.11</v>
      </c>
      <c r="P281">
        <v>9</v>
      </c>
      <c r="Q281">
        <v>2506</v>
      </c>
      <c r="R281">
        <v>2506.4899999999998</v>
      </c>
    </row>
    <row r="282" spans="1:18" x14ac:dyDescent="0.25">
      <c r="J282">
        <v>10</v>
      </c>
      <c r="K282">
        <v>2330</v>
      </c>
      <c r="L282">
        <v>2330.11</v>
      </c>
      <c r="M282">
        <v>10</v>
      </c>
      <c r="N282">
        <v>2386</v>
      </c>
      <c r="O282">
        <v>2385.64</v>
      </c>
      <c r="P282">
        <v>10</v>
      </c>
      <c r="Q282">
        <v>2569</v>
      </c>
      <c r="R282">
        <v>2568.56</v>
      </c>
    </row>
    <row r="283" spans="1:18" x14ac:dyDescent="0.25">
      <c r="J283">
        <v>11</v>
      </c>
      <c r="K283">
        <v>2386</v>
      </c>
      <c r="L283">
        <v>2385.64</v>
      </c>
      <c r="M283">
        <v>11</v>
      </c>
      <c r="N283">
        <v>2442</v>
      </c>
      <c r="O283">
        <v>2442.2600000000002</v>
      </c>
      <c r="P283">
        <v>11</v>
      </c>
      <c r="Q283">
        <v>2626</v>
      </c>
      <c r="R283">
        <v>2626.27</v>
      </c>
    </row>
    <row r="284" spans="1:18" x14ac:dyDescent="0.25">
      <c r="M284">
        <v>12</v>
      </c>
      <c r="N284">
        <v>2506</v>
      </c>
      <c r="O284">
        <v>2506.4899999999998</v>
      </c>
    </row>
    <row r="286" spans="1:18" x14ac:dyDescent="0.25">
      <c r="A286" t="s">
        <v>7</v>
      </c>
      <c r="D286" t="s">
        <v>7</v>
      </c>
      <c r="G286" t="s">
        <v>7</v>
      </c>
      <c r="J286" t="s">
        <v>7</v>
      </c>
      <c r="M286" t="s">
        <v>7</v>
      </c>
      <c r="P286" t="s">
        <v>7</v>
      </c>
    </row>
    <row r="287" spans="1:18" x14ac:dyDescent="0.25">
      <c r="A287" t="s">
        <v>16</v>
      </c>
      <c r="D287" t="s">
        <v>17</v>
      </c>
      <c r="G287" t="s">
        <v>18</v>
      </c>
      <c r="J287" t="s">
        <v>19</v>
      </c>
      <c r="M287" t="s">
        <v>20</v>
      </c>
      <c r="P287" t="s">
        <v>21</v>
      </c>
    </row>
    <row r="288" spans="1:18" x14ac:dyDescent="0.25">
      <c r="A288" t="s">
        <v>14</v>
      </c>
      <c r="B288" t="s">
        <v>15</v>
      </c>
      <c r="C288">
        <v>43252</v>
      </c>
      <c r="D288" t="s">
        <v>14</v>
      </c>
      <c r="E288" t="s">
        <v>15</v>
      </c>
      <c r="F288">
        <v>43252</v>
      </c>
      <c r="G288" t="s">
        <v>14</v>
      </c>
      <c r="H288" t="s">
        <v>15</v>
      </c>
      <c r="I288">
        <v>43252</v>
      </c>
      <c r="J288" t="s">
        <v>14</v>
      </c>
      <c r="K288" t="s">
        <v>15</v>
      </c>
      <c r="L288">
        <v>43252</v>
      </c>
      <c r="M288" t="s">
        <v>14</v>
      </c>
      <c r="N288" t="s">
        <v>15</v>
      </c>
      <c r="O288">
        <v>43252</v>
      </c>
      <c r="P288" t="s">
        <v>14</v>
      </c>
      <c r="Q288" t="s">
        <v>15</v>
      </c>
      <c r="R288">
        <v>43252</v>
      </c>
    </row>
    <row r="289" spans="1:18" x14ac:dyDescent="0.25">
      <c r="A289">
        <v>1</v>
      </c>
      <c r="B289">
        <v>1922</v>
      </c>
      <c r="C289">
        <v>1921.8</v>
      </c>
      <c r="D289">
        <v>1</v>
      </c>
      <c r="E289">
        <v>2159</v>
      </c>
      <c r="F289">
        <v>2159.16</v>
      </c>
      <c r="G289">
        <v>1</v>
      </c>
      <c r="H289">
        <v>2442</v>
      </c>
      <c r="I289">
        <v>2442.2600000000002</v>
      </c>
      <c r="J289">
        <v>1</v>
      </c>
      <c r="K289">
        <v>2442</v>
      </c>
      <c r="L289">
        <v>2442.2600000000002</v>
      </c>
      <c r="M289">
        <v>1</v>
      </c>
      <c r="N289">
        <v>2569</v>
      </c>
      <c r="O289">
        <v>2568.56</v>
      </c>
      <c r="P289">
        <v>1</v>
      </c>
      <c r="Q289">
        <v>3459</v>
      </c>
      <c r="R289">
        <v>3459.22</v>
      </c>
    </row>
    <row r="290" spans="1:18" x14ac:dyDescent="0.25">
      <c r="A290">
        <v>2</v>
      </c>
      <c r="B290">
        <v>1975</v>
      </c>
      <c r="C290">
        <v>1975.15</v>
      </c>
      <c r="D290">
        <v>2</v>
      </c>
      <c r="E290">
        <v>2217</v>
      </c>
      <c r="F290">
        <v>2216.86</v>
      </c>
      <c r="G290">
        <v>2</v>
      </c>
      <c r="H290">
        <v>2569</v>
      </c>
      <c r="I290">
        <v>2568.56</v>
      </c>
      <c r="J290">
        <v>2</v>
      </c>
      <c r="K290">
        <v>2689</v>
      </c>
      <c r="L290">
        <v>2689.42</v>
      </c>
      <c r="M290">
        <v>2</v>
      </c>
      <c r="N290">
        <v>2689</v>
      </c>
      <c r="O290">
        <v>2689.42</v>
      </c>
      <c r="P290">
        <v>2</v>
      </c>
      <c r="Q290">
        <v>3589</v>
      </c>
      <c r="R290">
        <v>3588.79</v>
      </c>
    </row>
    <row r="291" spans="1:18" x14ac:dyDescent="0.25">
      <c r="A291">
        <v>3</v>
      </c>
      <c r="B291">
        <v>2099</v>
      </c>
      <c r="C291">
        <v>2099.27</v>
      </c>
      <c r="D291">
        <v>3</v>
      </c>
      <c r="E291">
        <v>2330</v>
      </c>
      <c r="F291">
        <v>2330.11</v>
      </c>
      <c r="G291">
        <v>3</v>
      </c>
      <c r="H291">
        <v>2820</v>
      </c>
      <c r="I291">
        <v>2820.08</v>
      </c>
      <c r="J291">
        <v>3</v>
      </c>
      <c r="K291">
        <v>2820</v>
      </c>
      <c r="L291">
        <v>2820.08</v>
      </c>
      <c r="M291">
        <v>3</v>
      </c>
      <c r="N291">
        <v>2823</v>
      </c>
      <c r="O291">
        <v>2823.35</v>
      </c>
      <c r="P291">
        <v>3</v>
      </c>
      <c r="Q291">
        <v>3704</v>
      </c>
      <c r="R291">
        <v>3704.2</v>
      </c>
    </row>
    <row r="292" spans="1:18" x14ac:dyDescent="0.25">
      <c r="A292">
        <v>4</v>
      </c>
      <c r="B292">
        <v>2330</v>
      </c>
      <c r="C292">
        <v>2330.11</v>
      </c>
      <c r="D292">
        <v>4</v>
      </c>
      <c r="E292">
        <v>2569</v>
      </c>
      <c r="F292">
        <v>2568.56</v>
      </c>
      <c r="G292">
        <v>4</v>
      </c>
      <c r="H292">
        <v>2965</v>
      </c>
      <c r="I292">
        <v>2964.9</v>
      </c>
      <c r="J292">
        <v>4</v>
      </c>
      <c r="K292">
        <v>2965</v>
      </c>
      <c r="L292">
        <v>2964.9</v>
      </c>
      <c r="M292">
        <v>4</v>
      </c>
      <c r="N292">
        <v>2967</v>
      </c>
      <c r="O292">
        <v>2967.08</v>
      </c>
      <c r="P292">
        <v>4</v>
      </c>
      <c r="Q292">
        <v>3823</v>
      </c>
      <c r="R292">
        <v>3822.9</v>
      </c>
    </row>
    <row r="293" spans="1:18" x14ac:dyDescent="0.25">
      <c r="A293">
        <v>5</v>
      </c>
      <c r="B293">
        <v>2442</v>
      </c>
      <c r="C293">
        <v>2442.2600000000002</v>
      </c>
      <c r="D293">
        <v>5</v>
      </c>
      <c r="E293">
        <v>2689</v>
      </c>
      <c r="F293">
        <v>2689.42</v>
      </c>
      <c r="G293">
        <v>5</v>
      </c>
      <c r="H293">
        <v>3092</v>
      </c>
      <c r="I293">
        <v>3092.28</v>
      </c>
      <c r="J293">
        <v>5</v>
      </c>
      <c r="K293">
        <v>3092</v>
      </c>
      <c r="L293">
        <v>3092.28</v>
      </c>
      <c r="M293">
        <v>5</v>
      </c>
      <c r="N293">
        <v>3101</v>
      </c>
      <c r="O293">
        <v>3101.01</v>
      </c>
      <c r="P293">
        <v>5</v>
      </c>
      <c r="Q293">
        <v>3938</v>
      </c>
      <c r="R293">
        <v>3938.29</v>
      </c>
    </row>
    <row r="294" spans="1:18" x14ac:dyDescent="0.25">
      <c r="A294">
        <v>6</v>
      </c>
      <c r="B294">
        <v>2506</v>
      </c>
      <c r="C294">
        <v>2506.4899999999998</v>
      </c>
      <c r="D294">
        <v>6</v>
      </c>
      <c r="E294">
        <v>2820</v>
      </c>
      <c r="F294">
        <v>2820.08</v>
      </c>
      <c r="G294">
        <v>6</v>
      </c>
      <c r="H294">
        <v>3219</v>
      </c>
      <c r="I294">
        <v>3218.58</v>
      </c>
      <c r="J294">
        <v>6</v>
      </c>
      <c r="K294">
        <v>3219</v>
      </c>
      <c r="L294">
        <v>3218.58</v>
      </c>
      <c r="M294">
        <v>6</v>
      </c>
      <c r="N294">
        <v>3236</v>
      </c>
      <c r="O294">
        <v>3236.01</v>
      </c>
      <c r="P294">
        <v>6</v>
      </c>
      <c r="Q294">
        <v>4071</v>
      </c>
      <c r="R294">
        <v>4071.15</v>
      </c>
    </row>
    <row r="295" spans="1:18" x14ac:dyDescent="0.25">
      <c r="A295">
        <v>7</v>
      </c>
      <c r="B295">
        <v>2569</v>
      </c>
      <c r="C295">
        <v>2568.56</v>
      </c>
      <c r="D295">
        <v>7</v>
      </c>
      <c r="E295">
        <v>2896</v>
      </c>
      <c r="F295">
        <v>2896.3</v>
      </c>
      <c r="G295">
        <v>7</v>
      </c>
      <c r="H295">
        <v>3339</v>
      </c>
      <c r="I295">
        <v>3339.45</v>
      </c>
      <c r="J295">
        <v>7</v>
      </c>
      <c r="K295">
        <v>3339</v>
      </c>
      <c r="L295">
        <v>3339.45</v>
      </c>
      <c r="M295">
        <v>7</v>
      </c>
      <c r="N295">
        <v>3372</v>
      </c>
      <c r="O295">
        <v>3372.1</v>
      </c>
      <c r="P295">
        <v>7</v>
      </c>
      <c r="Q295">
        <v>4326</v>
      </c>
      <c r="R295">
        <v>4325.95</v>
      </c>
    </row>
    <row r="296" spans="1:18" x14ac:dyDescent="0.25">
      <c r="A296">
        <v>8</v>
      </c>
      <c r="B296">
        <v>2626</v>
      </c>
      <c r="C296">
        <v>2626.27</v>
      </c>
      <c r="D296">
        <v>8</v>
      </c>
      <c r="E296">
        <v>2965</v>
      </c>
      <c r="F296">
        <v>2964.9</v>
      </c>
      <c r="G296">
        <v>8</v>
      </c>
      <c r="H296">
        <v>3459</v>
      </c>
      <c r="I296">
        <v>3459.22</v>
      </c>
      <c r="J296">
        <v>8</v>
      </c>
      <c r="K296">
        <v>3459</v>
      </c>
      <c r="L296">
        <v>3459.22</v>
      </c>
      <c r="M296">
        <v>8</v>
      </c>
      <c r="N296">
        <v>3589</v>
      </c>
      <c r="O296">
        <v>3588.79</v>
      </c>
      <c r="P296">
        <v>8</v>
      </c>
      <c r="Q296">
        <v>4446</v>
      </c>
      <c r="R296">
        <v>4445.71</v>
      </c>
    </row>
    <row r="297" spans="1:18" x14ac:dyDescent="0.25">
      <c r="A297">
        <v>9</v>
      </c>
      <c r="B297">
        <v>2689</v>
      </c>
      <c r="C297">
        <v>2689.42</v>
      </c>
      <c r="D297">
        <v>9</v>
      </c>
      <c r="E297">
        <v>3026</v>
      </c>
      <c r="F297">
        <v>3025.88</v>
      </c>
      <c r="G297">
        <v>9</v>
      </c>
      <c r="H297">
        <v>3589</v>
      </c>
      <c r="I297">
        <v>3588.79</v>
      </c>
      <c r="J297">
        <v>9</v>
      </c>
      <c r="K297">
        <v>3589</v>
      </c>
      <c r="L297">
        <v>3588.79</v>
      </c>
      <c r="M297">
        <v>9</v>
      </c>
      <c r="N297">
        <v>3734</v>
      </c>
      <c r="O297">
        <v>3733.61</v>
      </c>
      <c r="P297">
        <v>9</v>
      </c>
      <c r="Q297">
        <v>4569</v>
      </c>
      <c r="R297">
        <v>4568.7299999999996</v>
      </c>
    </row>
    <row r="298" spans="1:18" x14ac:dyDescent="0.25">
      <c r="A298">
        <v>10</v>
      </c>
      <c r="B298">
        <v>2755</v>
      </c>
      <c r="C298">
        <v>2754.74</v>
      </c>
      <c r="D298">
        <v>10</v>
      </c>
      <c r="E298">
        <v>3092</v>
      </c>
      <c r="F298">
        <v>3092.28</v>
      </c>
      <c r="G298">
        <v>10</v>
      </c>
      <c r="H298">
        <v>3704</v>
      </c>
      <c r="I298">
        <v>3704.2</v>
      </c>
      <c r="J298">
        <v>10</v>
      </c>
      <c r="K298">
        <v>3704</v>
      </c>
      <c r="L298">
        <v>3704.2</v>
      </c>
      <c r="M298">
        <v>10</v>
      </c>
      <c r="N298">
        <v>3878</v>
      </c>
      <c r="O298">
        <v>3878.42</v>
      </c>
      <c r="P298">
        <v>10</v>
      </c>
      <c r="Q298">
        <v>4686</v>
      </c>
      <c r="R298">
        <v>4686.34</v>
      </c>
    </row>
    <row r="299" spans="1:18" x14ac:dyDescent="0.25">
      <c r="A299">
        <v>11</v>
      </c>
      <c r="B299">
        <v>2820</v>
      </c>
      <c r="C299">
        <v>2820.08</v>
      </c>
      <c r="D299">
        <v>11</v>
      </c>
      <c r="E299">
        <v>3158</v>
      </c>
      <c r="F299">
        <v>3157.62</v>
      </c>
      <c r="J299">
        <v>11</v>
      </c>
      <c r="K299">
        <v>3823</v>
      </c>
      <c r="L299">
        <v>3822.9</v>
      </c>
      <c r="M299">
        <v>11</v>
      </c>
      <c r="N299">
        <v>4023</v>
      </c>
      <c r="O299">
        <v>4023.24</v>
      </c>
      <c r="P299">
        <v>11</v>
      </c>
      <c r="Q299">
        <v>4812</v>
      </c>
      <c r="R299">
        <v>4811.5600000000004</v>
      </c>
    </row>
    <row r="300" spans="1:18" x14ac:dyDescent="0.25">
      <c r="A300">
        <v>12</v>
      </c>
      <c r="B300">
        <v>2896</v>
      </c>
      <c r="C300">
        <v>2896.3</v>
      </c>
      <c r="D300">
        <v>12</v>
      </c>
      <c r="E300">
        <v>3219</v>
      </c>
      <c r="F300">
        <v>3218.58</v>
      </c>
      <c r="J300">
        <v>12</v>
      </c>
      <c r="K300">
        <v>3938</v>
      </c>
      <c r="L300">
        <v>3938.29</v>
      </c>
      <c r="M300">
        <v>12</v>
      </c>
      <c r="N300">
        <v>4169</v>
      </c>
      <c r="O300">
        <v>4169.1400000000003</v>
      </c>
      <c r="P300">
        <v>12</v>
      </c>
      <c r="Q300">
        <v>4934</v>
      </c>
      <c r="R300">
        <v>4933.5</v>
      </c>
    </row>
    <row r="301" spans="1:18" x14ac:dyDescent="0.25">
      <c r="D301">
        <v>13</v>
      </c>
      <c r="E301">
        <v>3276</v>
      </c>
      <c r="F301">
        <v>3276.31</v>
      </c>
      <c r="J301">
        <v>13</v>
      </c>
      <c r="K301">
        <v>4071</v>
      </c>
      <c r="L301">
        <v>4071.15</v>
      </c>
      <c r="M301">
        <v>13</v>
      </c>
      <c r="N301">
        <v>4314</v>
      </c>
      <c r="O301">
        <v>4313.95</v>
      </c>
      <c r="P301">
        <v>13</v>
      </c>
      <c r="Q301">
        <v>5052</v>
      </c>
      <c r="R301">
        <v>5052.1899999999996</v>
      </c>
    </row>
    <row r="302" spans="1:18" x14ac:dyDescent="0.25">
      <c r="M302">
        <v>14</v>
      </c>
      <c r="N302">
        <v>4459</v>
      </c>
      <c r="O302">
        <v>4458.78</v>
      </c>
      <c r="P302">
        <v>14</v>
      </c>
      <c r="Q302">
        <v>5173</v>
      </c>
      <c r="R302">
        <v>5173.04</v>
      </c>
    </row>
    <row r="303" spans="1:18" x14ac:dyDescent="0.25">
      <c r="M303">
        <v>15</v>
      </c>
      <c r="N303">
        <v>4605</v>
      </c>
      <c r="O303">
        <v>4604.68</v>
      </c>
      <c r="P303">
        <v>15</v>
      </c>
      <c r="Q303">
        <v>5325</v>
      </c>
      <c r="R303">
        <v>5325.49</v>
      </c>
    </row>
    <row r="304" spans="1:18" x14ac:dyDescent="0.25">
      <c r="M304">
        <v>16</v>
      </c>
      <c r="N304">
        <v>4748</v>
      </c>
      <c r="O304">
        <v>4748.41</v>
      </c>
      <c r="P304">
        <v>16</v>
      </c>
      <c r="Q304">
        <v>5403</v>
      </c>
      <c r="R304">
        <v>5402.78</v>
      </c>
    </row>
    <row r="307" spans="1:15" x14ac:dyDescent="0.25">
      <c r="A307" t="s">
        <v>7</v>
      </c>
      <c r="D307" t="s">
        <v>7</v>
      </c>
      <c r="G307" t="s">
        <v>7</v>
      </c>
      <c r="J307" t="s">
        <v>7</v>
      </c>
      <c r="M307" t="s">
        <v>7</v>
      </c>
    </row>
    <row r="308" spans="1:15" x14ac:dyDescent="0.25">
      <c r="A308" t="s">
        <v>22</v>
      </c>
      <c r="D308" t="s">
        <v>23</v>
      </c>
      <c r="G308" t="s">
        <v>24</v>
      </c>
      <c r="J308" t="s">
        <v>25</v>
      </c>
      <c r="M308" t="s">
        <v>26</v>
      </c>
    </row>
    <row r="309" spans="1:15" x14ac:dyDescent="0.25">
      <c r="A309" t="s">
        <v>14</v>
      </c>
      <c r="B309" t="s">
        <v>15</v>
      </c>
      <c r="C309">
        <v>43252</v>
      </c>
      <c r="D309" t="s">
        <v>14</v>
      </c>
      <c r="E309" t="s">
        <v>15</v>
      </c>
      <c r="F309">
        <v>43252</v>
      </c>
      <c r="G309" t="s">
        <v>14</v>
      </c>
      <c r="H309" t="s">
        <v>15</v>
      </c>
      <c r="I309">
        <v>43252</v>
      </c>
      <c r="J309" t="s">
        <v>14</v>
      </c>
      <c r="K309" t="s">
        <v>15</v>
      </c>
      <c r="L309">
        <v>43252</v>
      </c>
      <c r="M309" t="s">
        <v>14</v>
      </c>
      <c r="N309" t="s">
        <v>15</v>
      </c>
      <c r="O309">
        <v>43252</v>
      </c>
    </row>
    <row r="310" spans="1:15" x14ac:dyDescent="0.25">
      <c r="A310">
        <v>1</v>
      </c>
      <c r="B310">
        <v>4199</v>
      </c>
      <c r="C310">
        <v>4198.54</v>
      </c>
      <c r="D310">
        <v>1</v>
      </c>
      <c r="E310">
        <v>4812</v>
      </c>
      <c r="F310">
        <v>4811.5600000000004</v>
      </c>
      <c r="G310">
        <v>1</v>
      </c>
      <c r="H310">
        <v>5052</v>
      </c>
      <c r="I310">
        <v>5052.1899999999996</v>
      </c>
      <c r="J310">
        <v>1</v>
      </c>
      <c r="K310">
        <v>5479</v>
      </c>
      <c r="L310">
        <v>5479</v>
      </c>
      <c r="M310">
        <v>1</v>
      </c>
      <c r="N310">
        <v>5940</v>
      </c>
      <c r="O310">
        <v>5939.59</v>
      </c>
    </row>
    <row r="311" spans="1:15" x14ac:dyDescent="0.25">
      <c r="A311">
        <v>2</v>
      </c>
      <c r="B311">
        <v>4326</v>
      </c>
      <c r="C311">
        <v>4325.95</v>
      </c>
      <c r="D311">
        <v>2</v>
      </c>
      <c r="E311">
        <v>4934</v>
      </c>
      <c r="F311">
        <v>4933.5</v>
      </c>
      <c r="G311">
        <v>2</v>
      </c>
      <c r="H311">
        <v>5173</v>
      </c>
      <c r="I311">
        <v>5173.04</v>
      </c>
      <c r="J311">
        <v>2</v>
      </c>
      <c r="K311">
        <v>5631</v>
      </c>
      <c r="L311">
        <v>5631.44</v>
      </c>
      <c r="M311">
        <v>2</v>
      </c>
      <c r="N311">
        <v>6101</v>
      </c>
      <c r="O311">
        <v>6100.74</v>
      </c>
    </row>
    <row r="312" spans="1:15" x14ac:dyDescent="0.25">
      <c r="A312">
        <v>3</v>
      </c>
      <c r="B312">
        <v>4446</v>
      </c>
      <c r="C312">
        <v>4445.71</v>
      </c>
      <c r="D312">
        <v>3</v>
      </c>
      <c r="E312">
        <v>5173</v>
      </c>
      <c r="F312">
        <v>5173.04</v>
      </c>
      <c r="G312">
        <v>3</v>
      </c>
      <c r="H312">
        <v>5325</v>
      </c>
      <c r="I312">
        <v>5325.49</v>
      </c>
      <c r="J312">
        <v>3</v>
      </c>
      <c r="K312">
        <v>5785</v>
      </c>
      <c r="L312">
        <v>5784.98</v>
      </c>
      <c r="M312">
        <v>3</v>
      </c>
      <c r="N312">
        <v>6267</v>
      </c>
      <c r="O312">
        <v>6267.32</v>
      </c>
    </row>
    <row r="313" spans="1:15" x14ac:dyDescent="0.25">
      <c r="A313">
        <v>4</v>
      </c>
      <c r="B313">
        <v>4569</v>
      </c>
      <c r="C313">
        <v>4568.7299999999996</v>
      </c>
      <c r="D313">
        <v>4</v>
      </c>
      <c r="E313">
        <v>5325</v>
      </c>
      <c r="F313">
        <v>5325.49</v>
      </c>
      <c r="G313">
        <v>4</v>
      </c>
      <c r="H313">
        <v>5631</v>
      </c>
      <c r="I313">
        <v>5631.44</v>
      </c>
      <c r="J313">
        <v>4</v>
      </c>
      <c r="K313">
        <v>6101</v>
      </c>
      <c r="L313">
        <v>6100.74</v>
      </c>
      <c r="M313">
        <v>4</v>
      </c>
      <c r="N313">
        <v>6643</v>
      </c>
      <c r="O313">
        <v>6642.97</v>
      </c>
    </row>
    <row r="314" spans="1:15" x14ac:dyDescent="0.25">
      <c r="A314">
        <v>5</v>
      </c>
      <c r="B314">
        <v>4686</v>
      </c>
      <c r="C314">
        <v>4686.34</v>
      </c>
      <c r="D314">
        <v>5</v>
      </c>
      <c r="E314">
        <v>5479</v>
      </c>
      <c r="F314">
        <v>5479</v>
      </c>
      <c r="G314">
        <v>5</v>
      </c>
      <c r="H314">
        <v>5785</v>
      </c>
      <c r="I314">
        <v>5784.98</v>
      </c>
      <c r="J314">
        <v>5</v>
      </c>
      <c r="K314">
        <v>6267</v>
      </c>
      <c r="L314">
        <v>6267.32</v>
      </c>
      <c r="M314">
        <v>5</v>
      </c>
      <c r="N314">
        <v>6855</v>
      </c>
      <c r="O314">
        <v>6855.28</v>
      </c>
    </row>
    <row r="315" spans="1:15" x14ac:dyDescent="0.25">
      <c r="A315">
        <v>6</v>
      </c>
      <c r="B315">
        <v>4934</v>
      </c>
      <c r="C315">
        <v>4933.5</v>
      </c>
      <c r="D315">
        <v>6</v>
      </c>
      <c r="E315">
        <v>5631</v>
      </c>
      <c r="F315">
        <v>5631.44</v>
      </c>
      <c r="G315">
        <v>6</v>
      </c>
      <c r="H315">
        <v>5940</v>
      </c>
      <c r="I315">
        <v>5939.59</v>
      </c>
      <c r="J315">
        <v>6</v>
      </c>
      <c r="K315">
        <v>6438</v>
      </c>
      <c r="L315">
        <v>6438.28</v>
      </c>
      <c r="M315">
        <v>6</v>
      </c>
      <c r="N315">
        <v>7072</v>
      </c>
      <c r="O315">
        <v>7071.97</v>
      </c>
    </row>
    <row r="316" spans="1:15" x14ac:dyDescent="0.25">
      <c r="A316">
        <v>7</v>
      </c>
      <c r="B316">
        <v>5052</v>
      </c>
      <c r="C316">
        <v>5052.1899999999996</v>
      </c>
      <c r="D316">
        <v>7</v>
      </c>
      <c r="E316">
        <v>5785</v>
      </c>
      <c r="F316">
        <v>5784.98</v>
      </c>
      <c r="G316">
        <v>7</v>
      </c>
      <c r="H316">
        <v>6101</v>
      </c>
      <c r="I316">
        <v>6100.74</v>
      </c>
      <c r="J316">
        <v>7</v>
      </c>
      <c r="K316">
        <v>6643</v>
      </c>
      <c r="L316">
        <v>6642.97</v>
      </c>
      <c r="M316">
        <v>7</v>
      </c>
      <c r="N316">
        <v>7300</v>
      </c>
      <c r="O316">
        <v>7299.54</v>
      </c>
    </row>
    <row r="317" spans="1:15" x14ac:dyDescent="0.25">
      <c r="A317">
        <v>8</v>
      </c>
      <c r="B317">
        <v>5173</v>
      </c>
      <c r="C317">
        <v>5173.04</v>
      </c>
      <c r="D317">
        <v>8</v>
      </c>
      <c r="E317">
        <v>5940</v>
      </c>
      <c r="F317">
        <v>5939.59</v>
      </c>
      <c r="G317">
        <v>8</v>
      </c>
      <c r="H317">
        <v>6267</v>
      </c>
      <c r="I317">
        <v>6267.32</v>
      </c>
      <c r="J317">
        <v>8</v>
      </c>
      <c r="K317">
        <v>6855</v>
      </c>
      <c r="L317">
        <v>6855.28</v>
      </c>
      <c r="M317">
        <v>8</v>
      </c>
      <c r="N317">
        <v>7530</v>
      </c>
      <c r="O317">
        <v>7530.37</v>
      </c>
    </row>
    <row r="318" spans="1:15" x14ac:dyDescent="0.25">
      <c r="A318">
        <v>9</v>
      </c>
      <c r="B318">
        <v>5325</v>
      </c>
      <c r="C318">
        <v>5325.49</v>
      </c>
      <c r="D318">
        <v>9</v>
      </c>
      <c r="E318">
        <v>6101</v>
      </c>
      <c r="F318">
        <v>6100.74</v>
      </c>
      <c r="G318">
        <v>9</v>
      </c>
      <c r="H318">
        <v>6438</v>
      </c>
      <c r="I318">
        <v>6438.28</v>
      </c>
      <c r="J318">
        <v>9</v>
      </c>
      <c r="K318">
        <v>7072</v>
      </c>
      <c r="L318">
        <v>7071.97</v>
      </c>
      <c r="M318">
        <v>9</v>
      </c>
      <c r="N318">
        <v>7771</v>
      </c>
      <c r="O318">
        <v>7771</v>
      </c>
    </row>
    <row r="319" spans="1:15" x14ac:dyDescent="0.25">
      <c r="A319">
        <v>10</v>
      </c>
      <c r="B319">
        <v>5479</v>
      </c>
      <c r="C319">
        <v>5479</v>
      </c>
      <c r="D319">
        <v>10</v>
      </c>
      <c r="E319">
        <v>6267</v>
      </c>
      <c r="F319">
        <v>6267.32</v>
      </c>
      <c r="G319">
        <v>10</v>
      </c>
      <c r="H319">
        <v>6643</v>
      </c>
      <c r="I319">
        <v>6642.97</v>
      </c>
      <c r="J319">
        <v>10</v>
      </c>
      <c r="K319">
        <v>7300</v>
      </c>
      <c r="L319">
        <v>7299.54</v>
      </c>
      <c r="M319">
        <v>10</v>
      </c>
      <c r="N319">
        <v>8020</v>
      </c>
      <c r="O319">
        <v>8020.35</v>
      </c>
    </row>
    <row r="320" spans="1:15" x14ac:dyDescent="0.25">
      <c r="A320">
        <v>11</v>
      </c>
      <c r="B320">
        <v>5631</v>
      </c>
      <c r="C320">
        <v>5631.44</v>
      </c>
      <c r="D320">
        <v>11</v>
      </c>
      <c r="E320">
        <v>6438</v>
      </c>
      <c r="F320">
        <v>6438.28</v>
      </c>
      <c r="G320">
        <v>11</v>
      </c>
      <c r="H320">
        <v>6855</v>
      </c>
      <c r="I320">
        <v>6855.28</v>
      </c>
      <c r="J320">
        <v>11</v>
      </c>
      <c r="K320">
        <v>7530</v>
      </c>
      <c r="L320">
        <v>7530.37</v>
      </c>
      <c r="M320">
        <v>11</v>
      </c>
      <c r="N320">
        <v>8275</v>
      </c>
      <c r="O320">
        <v>8275.1299999999992</v>
      </c>
    </row>
    <row r="321" spans="1:15" x14ac:dyDescent="0.25">
      <c r="A321">
        <v>12</v>
      </c>
      <c r="B321">
        <v>5785</v>
      </c>
      <c r="C321">
        <v>5784.98</v>
      </c>
      <c r="G321">
        <v>12</v>
      </c>
      <c r="H321">
        <v>7072</v>
      </c>
      <c r="I321">
        <v>7071.97</v>
      </c>
      <c r="J321">
        <v>12</v>
      </c>
      <c r="K321">
        <v>7771</v>
      </c>
      <c r="L321">
        <v>7771</v>
      </c>
      <c r="M321">
        <v>12</v>
      </c>
      <c r="N321">
        <v>8539</v>
      </c>
      <c r="O321">
        <v>8538.6200000000008</v>
      </c>
    </row>
    <row r="322" spans="1:15" x14ac:dyDescent="0.25">
      <c r="A322">
        <v>13</v>
      </c>
      <c r="B322">
        <v>5859</v>
      </c>
      <c r="C322">
        <v>5859</v>
      </c>
    </row>
    <row r="326" spans="1:15" x14ac:dyDescent="0.25">
      <c r="A326" t="s">
        <v>27</v>
      </c>
      <c r="D326" t="s">
        <v>28</v>
      </c>
      <c r="G326" t="s">
        <v>29</v>
      </c>
    </row>
    <row r="327" spans="1:15" x14ac:dyDescent="0.25">
      <c r="A327" t="s">
        <v>14</v>
      </c>
      <c r="B327" t="s">
        <v>5</v>
      </c>
      <c r="C327">
        <v>43252</v>
      </c>
      <c r="D327" t="s">
        <v>14</v>
      </c>
      <c r="E327" t="s">
        <v>5</v>
      </c>
      <c r="F327">
        <v>43252</v>
      </c>
      <c r="G327" t="s">
        <v>14</v>
      </c>
      <c r="H327" t="s">
        <v>5</v>
      </c>
      <c r="I327">
        <v>43252</v>
      </c>
    </row>
    <row r="328" spans="1:15" x14ac:dyDescent="0.25">
      <c r="A328" t="s">
        <v>30</v>
      </c>
      <c r="B328">
        <v>1573</v>
      </c>
      <c r="C328">
        <v>1573.32</v>
      </c>
      <c r="D328">
        <v>1</v>
      </c>
      <c r="E328">
        <v>1682</v>
      </c>
      <c r="F328">
        <v>1682.25</v>
      </c>
      <c r="G328">
        <v>1</v>
      </c>
      <c r="H328">
        <v>1682</v>
      </c>
      <c r="I328">
        <v>1682.25</v>
      </c>
    </row>
    <row r="329" spans="1:15" x14ac:dyDescent="0.25">
      <c r="A329" t="s">
        <v>31</v>
      </c>
      <c r="B329">
        <v>1610</v>
      </c>
      <c r="C329">
        <v>1609.82</v>
      </c>
      <c r="D329">
        <v>2</v>
      </c>
      <c r="E329">
        <v>1746</v>
      </c>
      <c r="F329">
        <v>1746.49</v>
      </c>
      <c r="G329">
        <v>2</v>
      </c>
      <c r="H329">
        <v>1807</v>
      </c>
      <c r="I329">
        <v>1807.47</v>
      </c>
    </row>
    <row r="330" spans="1:15" x14ac:dyDescent="0.25">
      <c r="A330">
        <v>1</v>
      </c>
      <c r="B330">
        <v>1646</v>
      </c>
      <c r="C330">
        <v>1646.31</v>
      </c>
      <c r="D330">
        <v>3</v>
      </c>
      <c r="E330">
        <v>1807</v>
      </c>
      <c r="F330">
        <v>1807.47</v>
      </c>
      <c r="G330">
        <v>3</v>
      </c>
      <c r="H330">
        <v>1876</v>
      </c>
      <c r="I330">
        <v>1876.07</v>
      </c>
    </row>
    <row r="331" spans="1:15" x14ac:dyDescent="0.25">
      <c r="A331">
        <v>2</v>
      </c>
      <c r="B331">
        <v>1713</v>
      </c>
      <c r="C331">
        <v>1712.75</v>
      </c>
      <c r="D331">
        <v>4</v>
      </c>
      <c r="E331">
        <v>1876</v>
      </c>
      <c r="F331">
        <v>1876.07</v>
      </c>
      <c r="G331">
        <v>4</v>
      </c>
      <c r="H331">
        <v>1975</v>
      </c>
      <c r="I331">
        <v>1975.15</v>
      </c>
    </row>
    <row r="332" spans="1:15" x14ac:dyDescent="0.25">
      <c r="A332">
        <v>3</v>
      </c>
      <c r="B332">
        <v>1777</v>
      </c>
      <c r="C332">
        <v>1776.97</v>
      </c>
      <c r="D332">
        <v>5</v>
      </c>
      <c r="E332">
        <v>1922</v>
      </c>
      <c r="F332">
        <v>1921.8</v>
      </c>
      <c r="G332">
        <v>5</v>
      </c>
      <c r="H332">
        <v>2039</v>
      </c>
      <c r="I332">
        <v>2039.39</v>
      </c>
    </row>
    <row r="333" spans="1:15" x14ac:dyDescent="0.25">
      <c r="A333">
        <v>4</v>
      </c>
      <c r="B333">
        <v>1807</v>
      </c>
      <c r="C333">
        <v>1807.47</v>
      </c>
      <c r="D333">
        <v>6</v>
      </c>
      <c r="E333">
        <v>1975</v>
      </c>
      <c r="F333">
        <v>1975.15</v>
      </c>
      <c r="G333">
        <v>6</v>
      </c>
      <c r="H333">
        <v>2099</v>
      </c>
      <c r="I333">
        <v>2099.27</v>
      </c>
    </row>
    <row r="334" spans="1:15" x14ac:dyDescent="0.25">
      <c r="A334">
        <v>5</v>
      </c>
      <c r="B334">
        <v>1842</v>
      </c>
      <c r="C334">
        <v>1842.31</v>
      </c>
      <c r="D334">
        <v>7</v>
      </c>
      <c r="E334">
        <v>2039</v>
      </c>
      <c r="F334">
        <v>2039.39</v>
      </c>
      <c r="G334">
        <v>7</v>
      </c>
      <c r="H334">
        <v>2159</v>
      </c>
      <c r="I334">
        <v>2159.16</v>
      </c>
    </row>
    <row r="335" spans="1:15" x14ac:dyDescent="0.25">
      <c r="A335">
        <v>6</v>
      </c>
      <c r="B335">
        <v>1876</v>
      </c>
      <c r="C335">
        <v>1876.07</v>
      </c>
      <c r="D335">
        <v>8</v>
      </c>
      <c r="E335">
        <v>2099</v>
      </c>
      <c r="F335">
        <v>2099.27</v>
      </c>
      <c r="G335">
        <v>8</v>
      </c>
      <c r="H335">
        <v>2217</v>
      </c>
      <c r="I335">
        <v>2216.86</v>
      </c>
    </row>
    <row r="336" spans="1:15" x14ac:dyDescent="0.25">
      <c r="A336">
        <v>7</v>
      </c>
      <c r="B336">
        <v>1922</v>
      </c>
      <c r="C336">
        <v>1921.8</v>
      </c>
      <c r="G336">
        <v>9</v>
      </c>
      <c r="H336">
        <v>2275</v>
      </c>
      <c r="I336">
        <v>2274.58</v>
      </c>
    </row>
    <row r="339" spans="1:4" x14ac:dyDescent="0.25">
      <c r="A339" t="s">
        <v>36</v>
      </c>
      <c r="D339" t="s">
        <v>32</v>
      </c>
    </row>
    <row r="340" spans="1:4" x14ac:dyDescent="0.25">
      <c r="A340" t="s">
        <v>33</v>
      </c>
    </row>
    <row r="341" spans="1:4" x14ac:dyDescent="0.25">
      <c r="C341">
        <v>43252</v>
      </c>
      <c r="D341">
        <v>43252</v>
      </c>
    </row>
    <row r="342" spans="1:4" x14ac:dyDescent="0.25">
      <c r="A342" t="s">
        <v>34</v>
      </c>
      <c r="B342" t="s">
        <v>35</v>
      </c>
    </row>
    <row r="343" spans="1:4" x14ac:dyDescent="0.25">
      <c r="A343">
        <v>10</v>
      </c>
      <c r="B343">
        <v>11</v>
      </c>
      <c r="C343">
        <v>3823</v>
      </c>
      <c r="D343">
        <v>3822.9</v>
      </c>
    </row>
    <row r="344" spans="1:4" x14ac:dyDescent="0.25">
      <c r="A344">
        <v>10</v>
      </c>
      <c r="B344">
        <v>12</v>
      </c>
      <c r="C344">
        <v>3938</v>
      </c>
      <c r="D344">
        <v>3938.29</v>
      </c>
    </row>
    <row r="345" spans="1:4" x14ac:dyDescent="0.25">
      <c r="A345">
        <v>10</v>
      </c>
      <c r="B345">
        <v>13</v>
      </c>
      <c r="C345">
        <v>4071</v>
      </c>
      <c r="D345">
        <v>4071.15</v>
      </c>
    </row>
    <row r="346" spans="1:4" x14ac:dyDescent="0.25">
      <c r="A346">
        <v>11</v>
      </c>
      <c r="B346">
        <v>13</v>
      </c>
      <c r="C346">
        <v>4314</v>
      </c>
      <c r="D346">
        <v>4313.95</v>
      </c>
    </row>
    <row r="347" spans="1:4" x14ac:dyDescent="0.25">
      <c r="A347">
        <v>11</v>
      </c>
      <c r="B347">
        <v>14</v>
      </c>
      <c r="C347">
        <v>4459</v>
      </c>
      <c r="D347">
        <v>4458.78</v>
      </c>
    </row>
    <row r="348" spans="1:4" x14ac:dyDescent="0.25">
      <c r="A348">
        <v>11</v>
      </c>
      <c r="B348">
        <v>15</v>
      </c>
      <c r="C348">
        <v>4605</v>
      </c>
      <c r="D348">
        <v>4604.68</v>
      </c>
    </row>
    <row r="349" spans="1:4" x14ac:dyDescent="0.25">
      <c r="A349">
        <v>11</v>
      </c>
      <c r="B349">
        <v>16</v>
      </c>
      <c r="C349">
        <v>4748</v>
      </c>
      <c r="D349">
        <v>4748.41</v>
      </c>
    </row>
    <row r="350" spans="1:4" x14ac:dyDescent="0.25">
      <c r="A350">
        <v>11</v>
      </c>
      <c r="B350">
        <v>16</v>
      </c>
      <c r="C350">
        <v>4748</v>
      </c>
      <c r="D350">
        <v>4748.41</v>
      </c>
    </row>
    <row r="351" spans="1:4" x14ac:dyDescent="0.25">
      <c r="A351">
        <v>12</v>
      </c>
      <c r="B351">
        <v>11</v>
      </c>
      <c r="C351">
        <v>4812</v>
      </c>
      <c r="D351">
        <v>4811.5600000000004</v>
      </c>
    </row>
    <row r="352" spans="1:4" x14ac:dyDescent="0.25">
      <c r="A352">
        <v>12</v>
      </c>
      <c r="B352">
        <v>12</v>
      </c>
      <c r="C352">
        <v>4934</v>
      </c>
      <c r="D352">
        <v>4933.5</v>
      </c>
    </row>
    <row r="353" spans="1:4" x14ac:dyDescent="0.25">
      <c r="A353">
        <v>12</v>
      </c>
      <c r="B353">
        <v>13</v>
      </c>
      <c r="C353">
        <v>5052</v>
      </c>
      <c r="D353">
        <v>5052.1899999999996</v>
      </c>
    </row>
    <row r="354" spans="1:4" x14ac:dyDescent="0.25">
      <c r="A354">
        <v>12</v>
      </c>
      <c r="B354">
        <v>14</v>
      </c>
      <c r="C354">
        <v>5173</v>
      </c>
      <c r="D354">
        <v>5173.04</v>
      </c>
    </row>
    <row r="355" spans="1:4" x14ac:dyDescent="0.25">
      <c r="A355">
        <v>12</v>
      </c>
      <c r="B355">
        <v>15</v>
      </c>
      <c r="C355">
        <v>5325</v>
      </c>
      <c r="D355">
        <v>5325.49</v>
      </c>
    </row>
    <row r="356" spans="1:4" x14ac:dyDescent="0.25">
      <c r="A356">
        <v>12</v>
      </c>
      <c r="B356">
        <v>16</v>
      </c>
      <c r="C356">
        <v>5403</v>
      </c>
      <c r="D356">
        <v>5402.78</v>
      </c>
    </row>
    <row r="357" spans="1:4" x14ac:dyDescent="0.25">
      <c r="A357">
        <v>13</v>
      </c>
      <c r="B357">
        <v>10</v>
      </c>
      <c r="C357">
        <v>5479</v>
      </c>
      <c r="D357">
        <v>5479</v>
      </c>
    </row>
    <row r="358" spans="1:4" x14ac:dyDescent="0.25">
      <c r="A358">
        <v>13</v>
      </c>
      <c r="B358">
        <v>11</v>
      </c>
      <c r="C358">
        <v>5631</v>
      </c>
      <c r="D358">
        <v>5631.44</v>
      </c>
    </row>
    <row r="359" spans="1:4" x14ac:dyDescent="0.25">
      <c r="A359">
        <v>13</v>
      </c>
      <c r="B359">
        <v>12</v>
      </c>
      <c r="C359">
        <v>5785</v>
      </c>
      <c r="D359">
        <v>5784.98</v>
      </c>
    </row>
    <row r="360" spans="1:4" x14ac:dyDescent="0.25">
      <c r="A360">
        <v>14</v>
      </c>
      <c r="B360">
        <v>8</v>
      </c>
      <c r="C360">
        <v>5935</v>
      </c>
      <c r="D360">
        <v>5935.23</v>
      </c>
    </row>
    <row r="361" spans="1:4" x14ac:dyDescent="0.25">
      <c r="A361">
        <v>14</v>
      </c>
      <c r="B361">
        <v>9</v>
      </c>
      <c r="C361">
        <v>6091</v>
      </c>
      <c r="D361">
        <v>6090.93</v>
      </c>
    </row>
    <row r="362" spans="1:4" x14ac:dyDescent="0.25">
      <c r="A362">
        <v>14</v>
      </c>
      <c r="B362">
        <v>10</v>
      </c>
      <c r="C362">
        <v>6253</v>
      </c>
      <c r="D362">
        <v>6253.18</v>
      </c>
    </row>
    <row r="363" spans="1:4" x14ac:dyDescent="0.25">
      <c r="A363">
        <v>15</v>
      </c>
      <c r="B363">
        <v>9</v>
      </c>
      <c r="C363">
        <v>6430</v>
      </c>
      <c r="D363">
        <v>6429.57</v>
      </c>
    </row>
    <row r="364" spans="1:4" x14ac:dyDescent="0.25">
      <c r="A364">
        <v>15</v>
      </c>
      <c r="B364">
        <v>10</v>
      </c>
      <c r="C364">
        <v>6599</v>
      </c>
      <c r="D364">
        <v>6599.42</v>
      </c>
    </row>
    <row r="365" spans="1:4" x14ac:dyDescent="0.25">
      <c r="A365">
        <v>15</v>
      </c>
      <c r="B365">
        <v>11</v>
      </c>
      <c r="C365">
        <v>6773</v>
      </c>
      <c r="D365">
        <v>6772.54</v>
      </c>
    </row>
    <row r="366" spans="1:4" x14ac:dyDescent="0.25">
      <c r="A366">
        <v>16</v>
      </c>
      <c r="B366">
        <v>9</v>
      </c>
      <c r="C366">
        <v>6979</v>
      </c>
      <c r="D366">
        <v>6979.43</v>
      </c>
    </row>
    <row r="367" spans="1:4" x14ac:dyDescent="0.25">
      <c r="A367">
        <v>16</v>
      </c>
      <c r="B367">
        <v>10</v>
      </c>
      <c r="C367">
        <v>7179</v>
      </c>
      <c r="D367">
        <v>7178.69</v>
      </c>
    </row>
    <row r="368" spans="1:4" x14ac:dyDescent="0.25">
      <c r="A368">
        <v>16</v>
      </c>
      <c r="B368">
        <v>11</v>
      </c>
      <c r="C368">
        <v>7382</v>
      </c>
      <c r="D368">
        <v>7382.28</v>
      </c>
    </row>
    <row r="369" spans="1:4" x14ac:dyDescent="0.25">
      <c r="A369">
        <v>17</v>
      </c>
      <c r="B369">
        <v>9</v>
      </c>
      <c r="C369">
        <v>7586</v>
      </c>
      <c r="D369">
        <v>7585.9</v>
      </c>
    </row>
    <row r="370" spans="1:4" x14ac:dyDescent="0.25">
      <c r="A370">
        <v>17</v>
      </c>
      <c r="B370">
        <v>10</v>
      </c>
      <c r="C370">
        <v>7786</v>
      </c>
      <c r="D370">
        <v>7786.24</v>
      </c>
    </row>
    <row r="371" spans="1:4" x14ac:dyDescent="0.25">
      <c r="A371">
        <v>17</v>
      </c>
      <c r="B371">
        <v>11</v>
      </c>
      <c r="C371">
        <v>7991</v>
      </c>
      <c r="D371">
        <v>7990.95</v>
      </c>
    </row>
    <row r="372" spans="1:4" x14ac:dyDescent="0.25">
      <c r="A372">
        <v>18</v>
      </c>
      <c r="B372">
        <v>6</v>
      </c>
      <c r="C372">
        <v>8238</v>
      </c>
      <c r="D372">
        <v>8238.11</v>
      </c>
    </row>
    <row r="373" spans="1:4" x14ac:dyDescent="0.25">
      <c r="A373">
        <v>18</v>
      </c>
      <c r="B373">
        <v>7</v>
      </c>
      <c r="C373">
        <v>8483</v>
      </c>
      <c r="D373">
        <v>8483.1</v>
      </c>
    </row>
    <row r="374" spans="1:4" x14ac:dyDescent="0.25">
      <c r="A374">
        <v>18</v>
      </c>
      <c r="B374">
        <v>8</v>
      </c>
      <c r="C374">
        <v>8728</v>
      </c>
      <c r="D374">
        <v>8728.08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bedragen sec</vt:lpstr>
      <vt:lpstr>met formules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van Zuylen</dc:creator>
  <cp:lastModifiedBy>Hanneke</cp:lastModifiedBy>
  <dcterms:created xsi:type="dcterms:W3CDTF">2016-04-29T13:20:21Z</dcterms:created>
  <dcterms:modified xsi:type="dcterms:W3CDTF">2018-05-02T08:49:14Z</dcterms:modified>
</cp:coreProperties>
</file>